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01-SAM-MARCHES-DOSSIERS\2025\26_2025TR_Travaux_aménagement_nouveau_siège\01-DCE\03_DCE_V3_reprisSAM\II-PIECES ECRITES\"/>
    </mc:Choice>
  </mc:AlternateContent>
  <bookViews>
    <workbookView xWindow="0" yWindow="0" windowWidth="28800" windowHeight="12432"/>
  </bookViews>
  <sheets>
    <sheet name="LOT 08" sheetId="1" r:id="rId1"/>
  </sheets>
  <externalReferences>
    <externalReference r:id="rId2"/>
  </externalReferences>
  <definedNames>
    <definedName name="Arrondi" localSheetId="0">[1]AGENCEMENTS!$I$5:$I$8</definedName>
    <definedName name="Choix_Achat" localSheetId="0">[1]AGENCEMENTS!$L$6:$O$7</definedName>
    <definedName name="Prestations">[1]INDICE!$W$2:$W$4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7" i="1" l="1"/>
  <c r="I159" i="1"/>
  <c r="H167" i="1" l="1"/>
  <c r="H159" i="1"/>
  <c r="A159" i="1"/>
</calcChain>
</file>

<file path=xl/sharedStrings.xml><?xml version="1.0" encoding="utf-8"?>
<sst xmlns="http://schemas.openxmlformats.org/spreadsheetml/2006/main" count="181" uniqueCount="116">
  <si>
    <t>DPGF</t>
  </si>
  <si>
    <t>LOT</t>
  </si>
  <si>
    <t>AGENCEMENTS</t>
  </si>
  <si>
    <t>Ref.</t>
  </si>
  <si>
    <t>Désignation</t>
  </si>
  <si>
    <t>Localisation</t>
  </si>
  <si>
    <t>Unité</t>
  </si>
  <si>
    <t>Quantité</t>
  </si>
  <si>
    <t>Prix unitaire</t>
  </si>
  <si>
    <t>Prix total € HT</t>
  </si>
  <si>
    <t>1.TRAVAUX PREPARATOIRES</t>
  </si>
  <si>
    <t>1.1. Etude préparatoire</t>
  </si>
  <si>
    <t>INCLUS</t>
  </si>
  <si>
    <t>2. AGENCEMENT</t>
  </si>
  <si>
    <t>2.1. Meuble Tisanerie type 1 (AG- 1.1)</t>
  </si>
  <si>
    <t xml:space="preserve">Fourniture et pose d’un ensemble mobilier meuble tisanerie type 1 composé des éléments :
- Structure primaire en ossature MDF bois fixé mécaniquement au sol et aux parois attenantes  
- Partie horizontale au niveau du plan de travail en panneau MDF hydrofuge droit d’épaisseur 38 mm formant plan de travail fixé mécaniquement à l’ossature principale de manière invisible </t>
  </si>
  <si>
    <t>Niveaux R+1, R+2, R+3, R+4, R+5, R+6</t>
  </si>
  <si>
    <t>ENS</t>
  </si>
  <si>
    <t>plus-value pour décor Hubler Niveau R+2</t>
  </si>
  <si>
    <t>plus value pour décor Ostrea Niveau R+6</t>
  </si>
  <si>
    <t>2.2. Meuble Tisanerie type 2 (AG- 1.2)</t>
  </si>
  <si>
    <t xml:space="preserve">Fourniture et pose d’un ensemble mobilier meuble tisanerie type 2 composé des éléments :
- Structure primaire en ossature MDF bois fixé mécaniquement au sol et aux parois attenantes  </t>
  </si>
  <si>
    <t>2.3. Meuble Tisanerie type 3 Agora (AG- 1.3)</t>
  </si>
  <si>
    <t xml:space="preserve">Fourniture et pose d’un ensemble mobilier meuble tisanerie type 3 composé des éléments :
- Structure primaire en ossature MDF bois fixé mécaniquement au sol et aux parois attenantes  </t>
  </si>
  <si>
    <t>Niveaux R+1</t>
  </si>
  <si>
    <t>2.4. Meuble Tisanerie type 4 (AG- 1.4)</t>
  </si>
  <si>
    <t xml:space="preserve">Fourniture et pose d’un ensemble mobilier meuble tisanerie type 4 composé des éléments :
- Structure primaire en ossature MDF bois fixé mécaniquement au sol et aux parois attenantes  </t>
  </si>
  <si>
    <t>Niveaux R+2, R+3, R+4, R+5, R+6</t>
  </si>
  <si>
    <t>2.6. Rangement type 2 ( AG- 2.2)</t>
  </si>
  <si>
    <t>2.7. Rangement type 3 ( AG- 2.3)</t>
  </si>
  <si>
    <t>2.8. Rangement type 5 ( AG- 2.5)</t>
  </si>
  <si>
    <t>2.9. Rangement type 6 ( AG- 2.6)</t>
  </si>
  <si>
    <t>Niveau R+6</t>
  </si>
  <si>
    <t>2.10. Meuble copie type 1 ( AG- 3.1)</t>
  </si>
  <si>
    <t>2.11. Meuble copie type 2 ( AG- 3.2)</t>
  </si>
  <si>
    <t>2.12.Claustra ( AG-4)</t>
  </si>
  <si>
    <t>Niveau R+1</t>
  </si>
  <si>
    <t>Niveau R+2</t>
  </si>
  <si>
    <t>Niveau R+3</t>
  </si>
  <si>
    <t>Niveau R+4</t>
  </si>
  <si>
    <t>Niveau R+5</t>
  </si>
  <si>
    <t>2.13. Rangement salle récréative (AG-5)</t>
  </si>
  <si>
    <t>2.14. Meuble tisanerie multicopie (AG-6)</t>
  </si>
  <si>
    <t>Fourniture et pose d’un ensemble mobilier meuble biface tisanerie/ multicopie pour le RDC composé des éléments :
- Structure primaire en ossature MDF bois fixé mécaniquement au sol et aux parois attenantes  
- Ossature porteuse des différents plateaux horizontaux et habillages verticaux
- Agencements mis en œuvre de faux plancher à faux-plafond. 
- Partie horizontale au niveau du plan de travail : 
- Panneau MDF hydrofuge droit d’épaisseur 38 mm formant plan de travail fixé mécaniquement à l’ossature principale de manière invisible selon toutes sujétions de l’agenceur
- Panneaux MDF habillés d’un revêtement stratifié type EGGER, Polyrey ou Formica à définir
Chants ABS assortis 
- Prévoir la découpe au niveau du plan de travail pour intégration de l’évier et mitigeur (à la charge du présent lot) et pour raccordement de la fontaine à eau (Hors équipements)
- Mitigeur type « Zesis M33 » mitigeur de cuisine 150 1 jet finition aspect acier ou inox ou équivalent
- Evier type évier sous plan en céramique, 1 cuve à encastrer Villeroy et Boch Cisterna blanc mat L550xP440xH200mm ou équivalent</t>
  </si>
  <si>
    <t>Niveau RDC</t>
  </si>
  <si>
    <t>2.15. Banque d’accueil ( AG-7)</t>
  </si>
  <si>
    <t>Fourniture et pose d’une banque d’accueil pour le RDC composé des éléments :
- Structure primaire en ossature MDF bois fixé mécaniquement au sol et aux parois attenantes  
- Cette ossature est porteuse des différents plateaux horizontaux et habillages verticaux
- Agencements mis en œuvre sur la dalle. 
- Partie horizontale au niveau du plan de travail : 
- Panneau MDF droit d’épaisseur 12 mm formant plan de travail fixé mécaniquement à l’ossature principale de manière invisible selon toutes sujétions de l’agenceur
- Ces panneaux MDF sont habillés d’un revêtement stratifié type EGGER, Polyrey ou Formica à définir
Chants ABS assortis 
- Prévoir goulotte pour passage de cables
- Ensemble en 3 parties dont la partie centrale prévoit un passe plat donc plus basse.
- La banque d’accueil devra s’aligner sur les cloisons de gauche et de droite  par rapport à sa faxe extérieure.</t>
  </si>
  <si>
    <t>2.16. Comptoir RDC RE ( AG- 8)</t>
  </si>
  <si>
    <t>Fourniture et pose d’un comptoir pour le restaurant du RDC composé des éléments :
- Structure primaire en ossature MDF bois fixé mécaniquement au sol et aux parois attenantes  
- Cette ossature est porteuse des différents plateaux horizontaux et habillages verticaux
- Agencements mis en œuvre sur la dalle. 
- Partie horizontale au niveau du plan de travail : 
- Panneau MDF droit d’épaisseur 40 mm formant plan de travail fixé mécaniquement à l’ossature principale de manière invisible selon toutes sujétions de l’agenceur
- Ces panneaux MDF sont habillés d’un revêtement stratifié type EGGER H317 ST12 chêne Vicenza ou équivalent
- Chants ABS assortis
- Un panneau horizontal filant assure le rôle de dosseret et de voile de fond. Ce panneau est habillé d’un revêtement stratifié type EGGER H317 ST12 chêne Vicenza ou équivalent. 
Chants ABS assortis.
- Tige métallique pour les pieds en acier thermolaqué diamètre 30 mm.
-Le comptoir est divisé en 3 parties par une série de tasseaux aspect bois toute hauteur. Ils sont en mélaminé type EGGER Chêne Vincenza H3157 ST12.</t>
  </si>
  <si>
    <t>2.17. Habillage mural RE ( AG- 9)</t>
  </si>
  <si>
    <t>Fourniture et pose d’un habillage mural pour le restaurant du RDC composé des éléments :
- Structure primaire en ossature MDF bois fixé mécaniquement au sol et aux parois attenantes  
- Cette ossature est porteuse des différents plateaux horizontaux et habillages verticaux
- Panneau MDF d’épaisseur 21 mm fixés au mur avec plenum de 40mm avec 5 découpes cintrés.
- Ce panneau est à prévoir en MDF à peindre.</t>
  </si>
  <si>
    <t>2.18. Claustra accueil RDC ( AG- 10)</t>
  </si>
  <si>
    <t>Fourniture et pose d’un ensemble de claustras pour l’accueil du RDC :
- Fourniture et pose d’un claustra sur socle passe câbles de 20 cm de hauteur dont la strucutre est en MDF  habillé d’un revêtement mélaminé type EGGER H317 ST12 chêne Vicenza ou équivalent. 
- Partie basse composée de tasseaux en bois de tasseaux en bois habillés d’un revêtement mélaminé type EGGER H317 ST12 chêne Vicenza ou équivalent 
- Claustra rigidifier par une poutre horizontale de 40 mm d’épaisseur sur toute sa longueur. Cette poutre sera habillée d’un revêtement mélaminé type EGGER H317 ST12 chêne Vicenza ou équivalent.
- Deux poteaux aux extrémités gauche et droite de 110 mm d’épaisseur en MDF habillés d’un revêtement mélaminé type EGGER H317 ST12 chêne Vicenza ou équivalent terminent le claustra.</t>
  </si>
  <si>
    <t>2.19. Claustra accueil ilot métier RDC( AG- 11)</t>
  </si>
  <si>
    <t>Fourniture et pose d’un ensemble de claustras pour l’accueil ilot métier du RDC :
- Fourniture et pose d’un claustra sur socle passe câbles de 20 cm de hauteur dont la strucutre est en MDF  habillé d’un revêtement mélaminé type EGGER H317 ST12 chêne Vicenza ou équivalent chez un autre fournisseur. 
- Partie basse composée de tasseaux en bois de tasseaux en bois habillés d’un revêtement mélaminé type EGGER H317 ST12 chêne Vicenza ou équivalent 
- Claustra à rigidifier par une poutre horizontale de 40 mm d’épaisseur sur toute sa longueur. Poutre habillée d’un revêtement mélaminé type EGGER H317 ST12 chêne Vicenza ou équivalent .
- Deux poteaux aux extrémités gauche et droite de 110 mm d’épaisseur en MDF habillés d’un revêtement mélaminé type EGGER H317 ST12 chêne Vicenza ou équivalent terminent le claustra.</t>
  </si>
  <si>
    <t>2.20. Socle passage câbles RDC( AG- 12)</t>
  </si>
  <si>
    <t>Fourniture et pose d’un socle passe câbles pour le RDC :
- Fourniture et pose d’un socle passe câbles de 20 cm de hauteur dont la strucutre en MDF  habillé d’un revêtement mélaminé type EGGER H317 ST12 chêne Vicenza ou équivalent.
- Partie basse composée de tasseaux en bois de tasseaux en bois habillés d’un revêtement mélaminé type EGGER H317 ST12 chêne Vicenza ou équivalent 
-Poteau à l’extrémité sud  de 200 mm d’épaisseur en MDF habillé d’un revêtement mélaminé type EGGER H317 ST12 chêne Vicenza ou équivalent pour terminer le claustra. 
- Le poteau permettra de descendre des câbles.</t>
  </si>
  <si>
    <t>3. OUVRAGES DIVERS</t>
  </si>
  <si>
    <t>3.1. Découpe</t>
  </si>
  <si>
    <t>3.2. Logistique et manutention</t>
  </si>
  <si>
    <t>Il sera prévu dans l’offre de l’entreprise la manutention, la logistique et l’évacuation des gravois en cohérence avec le site.</t>
  </si>
  <si>
    <t>Hors fourniture et pose de l'électroménager , des tri-déchets et de la végétalisation</t>
  </si>
  <si>
    <r>
      <rPr>
        <b/>
        <sz val="10"/>
        <rFont val="Aptos Narrow"/>
        <family val="2"/>
        <scheme val="minor"/>
      </rPr>
      <t>Plan de travail :</t>
    </r>
    <r>
      <rPr>
        <sz val="10"/>
        <rFont val="Aptos Narrow"/>
        <family val="2"/>
        <scheme val="minor"/>
      </rPr>
      <t xml:space="preserve">
Partie horizontale au niveau du plan de travail en panneau MDF hydrofuge droit d’épaisseur 38 mm formant plan de travail fixé mécaniquement à l’ossature principale de manière invisible. Panneaux MDF habillés d’un revêtement stratifié type EGGER, Polyrey ou Formica, ou équivalent :
- réf EGGER U665St9 vert minéral ( R+1)
- réf EGGER U565 ST9 ocean blue ( R+2)
- réf Polyrey Terrazzo cassata T107 ( R+3)
- réf Polyrey rouge Amarante R057 (R+4)
- réf EGGER U599 ST9 Bleu indigo ( R+5)
- réf Malakio/OSTREA coquillages recyclés (R+6)
Chants ABS assortis </t>
    </r>
  </si>
  <si>
    <r>
      <rPr>
        <b/>
        <sz val="10"/>
        <rFont val="Aptos Narrow"/>
        <family val="2"/>
        <scheme val="minor"/>
      </rPr>
      <t>Evier et mitigeur :</t>
    </r>
    <r>
      <rPr>
        <sz val="10"/>
        <rFont val="Aptos Narrow"/>
        <family val="2"/>
        <scheme val="minor"/>
      </rPr>
      <t xml:space="preserve">
Prévoir la découpe au niveau du plan de travail pour intégration de l’évier et mitigeur (à la charge du présent lot) et pour raccordement de la fontaine à eau (Hors équipements)
- Mitigeur type « Zesis M33 » mitigeur de cuisine 150 1 jet finition aspect acier ou inox ou équivalent
- Evier type évier sous plan en céramique, 1 cuve à encastrer Villeroy et Boch Cisterna blanc mat L550xP440xH200mm ou équivalent</t>
    </r>
  </si>
  <si>
    <r>
      <rPr>
        <b/>
        <sz val="10"/>
        <rFont val="Aptos Narrow"/>
        <family val="2"/>
        <scheme val="minor"/>
      </rPr>
      <t xml:space="preserve">Meubles bas : </t>
    </r>
    <r>
      <rPr>
        <sz val="10"/>
        <rFont val="Aptos Narrow"/>
        <family val="2"/>
        <scheme val="minor"/>
      </rPr>
      <t xml:space="preserve">
- Panneau MDF hydrofuge d’épaisseur 18 mm 
- Panneaux habillés d’un revêtement stratifié type EGGER H317 ST12 chêne Vicenza ou équivalent 
- Placard équipé d’une tablette sur taquet réglable en hauteur composé d’un panneau MDF d’épaisseur 18 mm habillé d’un revêtement stratifié également sur les chants et arrêtes de même teinte que le caisson. 
- Tiroirs à l’anglaise avec amortisseur de fin de course.
- Placard technique pour la machine à café et la fontaine à eau comprenant un vide sanitaire, fermé à clés.
- Portes sans poignées, avec prise de main intégrée. 
- Ferrures et charnières métalliques avec système de fermeture amortie. 
- Plinthe en bois en partie basse en retrait des portes mise en place de même teinte que les portes. 
- Intérieurs caissons non vus en mélaminé blanc. </t>
    </r>
  </si>
  <si>
    <r>
      <rPr>
        <b/>
        <sz val="10"/>
        <rFont val="Aptos Narrow"/>
        <family val="2"/>
        <scheme val="minor"/>
      </rPr>
      <t xml:space="preserve">Colonne rangement : </t>
    </r>
    <r>
      <rPr>
        <sz val="10"/>
        <rFont val="Aptos Narrow"/>
        <family val="2"/>
        <scheme val="minor"/>
      </rPr>
      <t xml:space="preserve">
- Panneau MDF hydrofuge d’épaisseur 18 mm formant porte de placard 
-Panneaux habillés d’un revêtement stratifié type EGGER H317 ST12 chêne Vicenza ou équivalent 
- Placard équipé de 5 tablettes sur taquet réglables en hauteur composées d’un panneau MDF d’épaisseur 18 mm habillé d’un revêtement stratifié également sur les chants et arrêtes de même teinte que le caisson. 
- Portes sans poignées, avec prise de main intégrée. 
- Ferrures et charnières métalliques avec système de fermeture amortie. 
- Plinthe en bois en partie basse en retrait des portes de même teinte que les portes. 
- Intérieurs caissons non vus en mélaminé blanc. </t>
    </r>
  </si>
  <si>
    <r>
      <rPr>
        <b/>
        <sz val="10"/>
        <rFont val="Aptos Narrow"/>
        <family val="2"/>
        <scheme val="minor"/>
      </rPr>
      <t xml:space="preserve">Crédence : </t>
    </r>
    <r>
      <rPr>
        <sz val="10"/>
        <rFont val="Aptos Narrow"/>
        <family val="2"/>
        <scheme val="minor"/>
      </rPr>
      <t xml:space="preserve">
- Fourniture et pose d’un panneau pour réaliser une crédence de fond et étagères.
- Panneau MDF hydrofuge d’épaisseur 18 mm de manière invisible est habillé d’un revêtement stratifié ou équivalent :
- réf EGGER U665St9 vert minéral ( R+1)
- réf Hubler DE470 : 636 Alu lave incolore R+2)
- réf Polyrey Terrazzo Cassata T107 ( R+3)
- réf Polyrey bronze Brossé B141 (R+4)
- réf EGGER U599 ST9 bleu indigo ( R+5)
- réf Malakio/OSTREA coquillages recyclés (R+6)
 Sens du fil du bois vertical.    
- prévoir la découpe pour intégration des prises électriques (Fourniture et pose des prises électriques à la charge du lot électricité)
- étagère seront posées par tasseaux prisonniers pour fixations invisibles.</t>
    </r>
  </si>
  <si>
    <r>
      <rPr>
        <b/>
        <sz val="10"/>
        <rFont val="Aptos Narrow"/>
        <family val="2"/>
        <scheme val="minor"/>
      </rPr>
      <t xml:space="preserve">Joues d’habillage et Fileurs verticaux : </t>
    </r>
    <r>
      <rPr>
        <sz val="10"/>
        <rFont val="Aptos Narrow"/>
        <family val="2"/>
        <scheme val="minor"/>
      </rPr>
      <t xml:space="preserve">
- Fourniture et pose d’un panneau d’habillage en partie haute,de fileurs gauches et droites et d’un habillage (la niche comprenant une découpe cintrée sur ses extrémités hautes).
- Panneaux habillés d’un revêtement stratifié type EGGER H317 ST12 chêne Vicenza ou équivalent </t>
    </r>
  </si>
  <si>
    <r>
      <rPr>
        <b/>
        <sz val="10"/>
        <rFont val="Aptos Narrow"/>
        <family val="2"/>
        <scheme val="minor"/>
      </rPr>
      <t>Plan de travail :</t>
    </r>
    <r>
      <rPr>
        <sz val="10"/>
        <rFont val="Aptos Narrow"/>
        <family val="2"/>
        <scheme val="minor"/>
      </rPr>
      <t xml:space="preserve">
Partie horizontale au niveau du plan de travail : 
- Panneau MDF hydrofuge droit d’épaisseur 38 mm formant plan de travail fixé mécaniquement à l’ossature principale de manière invisible 
- Panneaux MDF habillés d’un revêtement stratifié type EGGER, Polyrey ou Formica ou équivalent :
- réf EGGER U665St9 vert minéral ( R+1)
- réf EGGER U565 ST9 ocean blue ( R+2)
- réf Polyrey Terrazzo cassata T107 ( R+3)
- réf Polyrey rouge Amarante R057 (R+4)
- réf EGGER U599 ST9 Bleu indigo ( R+5)
- réf Malakio/OSTREA coquillages recyclés (R+6)
Chants ABS assortis </t>
    </r>
  </si>
  <si>
    <r>
      <rPr>
        <b/>
        <sz val="10"/>
        <rFont val="Aptos Narrow"/>
        <family val="2"/>
        <scheme val="minor"/>
      </rPr>
      <t xml:space="preserve">Réfrigérateur : </t>
    </r>
    <r>
      <rPr>
        <sz val="10"/>
        <rFont val="Aptos Narrow"/>
        <family val="2"/>
        <scheme val="minor"/>
      </rPr>
      <t xml:space="preserve">
- Panneau MDF hydrofuge d’épaisseur 18 mm formant porte de placard 
- Panneaux habillés d’un revêtement stratifié type EGGER H317 ST12 chêne Vicenza ou équivalent
- Portes sans poignées, avec prise de main intégrée. 
- Ferrures et charnières métalliques avec système de fermeture amortie. 
- Plinthe en bois en partie basse en retrait des portes de même teinte que les portes. </t>
    </r>
  </si>
  <si>
    <r>
      <rPr>
        <b/>
        <sz val="10"/>
        <rFont val="Aptos Narrow"/>
        <family val="2"/>
        <scheme val="minor"/>
      </rPr>
      <t xml:space="preserve">Crédence : </t>
    </r>
    <r>
      <rPr>
        <sz val="10"/>
        <rFont val="Aptos Narrow"/>
        <family val="2"/>
        <scheme val="minor"/>
      </rPr>
      <t xml:space="preserve">
- Fourniture et pose d’un panneau pour réaliser une crédence de fond et étagères.
- Panneau MDF hydrofuge d’épaisseur 18 mm de manière invisible est habillé d’un revêtement stratifié ou équivalent :
- réf EGGER U665St9 vert minéral ( R+1)
- réf Hubler DE470 :636 Alu lave incolore R+2)
- réf Polyrey Terrazzo Cassata T107 ( R+3)
- réf Polyrey bronze Brossé B141 (R+4)
- réf EGGER U599 ST9 bleu indigo ( R+5)
- réf Malakio/OSTREA coquillages recyclés (R+6)
 Sens du fil du bois vertical.    
- prévoir la découpe pour intégration des prises électriques (Fourniture et pose des prises électriques à la charge du lot électricité)
- étagère seront posées par tasseaux prisonniers pour fixations invisibles.</t>
    </r>
  </si>
  <si>
    <r>
      <rPr>
        <b/>
        <sz val="10"/>
        <rFont val="Aptos Narrow"/>
        <family val="2"/>
        <scheme val="minor"/>
      </rPr>
      <t>Plan de travail :</t>
    </r>
    <r>
      <rPr>
        <sz val="10"/>
        <rFont val="Aptos Narrow"/>
        <family val="2"/>
        <scheme val="minor"/>
      </rPr>
      <t xml:space="preserve">
Partie horizontale au niveau du plan de travail : 
- Panneau MDF hydrofuge droit d’épaisseur 38 mm formant plan de travail fixé mécaniquement à l’ossature principale de manière invisible 
- Panneaux MDF habillés d’un revêtement stratifié type EGGER, Polyrey ou Formica ou équivalent :
- réf EGGER U665St9 vert minéral ( R+1)
Chants ABS assortis </t>
    </r>
  </si>
  <si>
    <r>
      <rPr>
        <b/>
        <sz val="10"/>
        <rFont val="Aptos Narrow"/>
        <family val="2"/>
        <scheme val="minor"/>
      </rPr>
      <t xml:space="preserve">Crédence : </t>
    </r>
    <r>
      <rPr>
        <sz val="10"/>
        <rFont val="Aptos Narrow"/>
        <family val="2"/>
        <scheme val="minor"/>
      </rPr>
      <t xml:space="preserve">
- Fourniture et pose d’un panneau pour réaliser une crédence de fond et étagères.
- Panneau MDF hydrofuge d’épaisseur 18 mm de manière invisible est habillé d’un revêtement stratifié ou équivalent :
- réf EGGER U665St9 vert minéral ( R+1)
 Sens du fil du bois vertical.    
- prévoir la découpe pour intégration des prises électriques (Fourniture et pose des prises électriques à la charge du lot électricité)
- étagère seront posées par tasseaux prisonniers pour fixations invisibles.</t>
    </r>
  </si>
  <si>
    <r>
      <rPr>
        <b/>
        <sz val="10"/>
        <rFont val="Aptos Narrow"/>
        <family val="2"/>
        <scheme val="minor"/>
      </rPr>
      <t>Plan de travail :</t>
    </r>
    <r>
      <rPr>
        <sz val="10"/>
        <rFont val="Aptos Narrow"/>
        <family val="2"/>
        <scheme val="minor"/>
      </rPr>
      <t xml:space="preserve">
Partie horizontale au niveau du plan de travail : 
- Panneau MDF hydrofuge droit d’épaisseur 38 mm formant plan de travail fixé mécaniquement à l’ossature principale de manière invisible 
- Panneaux MDF habillés d’un revêtement stratifié type EGGER, Polyrey ou Formica ou équivalent :
- réf EGGER U565 ST9 ocean blue ( R+2)
- réf Polyrey Terrazzo cassata T107 ( R+3)
- réf Polyrey rouge Amarante R057 (R+4)
- réf EGGER U599 ST9 Bleu indigo ( R+5)
- réf Malakio/OSTREA coquillages recyclés (R+6)
Chants ABS assortis </t>
    </r>
  </si>
  <si>
    <r>
      <rPr>
        <b/>
        <sz val="10"/>
        <rFont val="Aptos Narrow"/>
        <family val="2"/>
        <scheme val="minor"/>
      </rPr>
      <t xml:space="preserve">Crédence : </t>
    </r>
    <r>
      <rPr>
        <sz val="10"/>
        <rFont val="Aptos Narrow"/>
        <family val="2"/>
        <scheme val="minor"/>
      </rPr>
      <t xml:space="preserve">
- Fourniture et pose d’un panneau pour réaliser une crédence de fond et étagères.
- Panneau MDF hydrofuge d’épaisseur 18 mm de manière invisible est habillé d’un revêtement stratifié ou équivalent :
- réf Hubler DE470 :636 Alu lave incolore R+2)
- réf Polyrey Terrazzo Cassata T107 ( R+3)
- réf Polyrey bronze Brossé B141 (R+4)
- réf EGGER U599 ST9 bleu indigo ( R+5)
- réf Malakio/OSTREA coquillages recyclés (R+6)
 Sens du fil du bois vertical.    
- prévoir la découpe pour intégration des prises électriques (Fourniture et pose des prises électriques à la charge du lot électricité)
- étagère seront posées par tasseaux prisonniers pour fixations invisibles.</t>
    </r>
  </si>
  <si>
    <r>
      <rPr>
        <b/>
        <sz val="10"/>
        <rFont val="Aptos Narrow"/>
        <family val="2"/>
        <scheme val="minor"/>
      </rPr>
      <t xml:space="preserve">Claustra : </t>
    </r>
    <r>
      <rPr>
        <sz val="10"/>
        <rFont val="Aptos Narrow"/>
        <family val="2"/>
        <scheme val="minor"/>
      </rPr>
      <t xml:space="preserve">
- Fourniture et pose d’un claustra sur socle de 90 cm de hauteur en MDF hydrofuge  habillé d’un revêtement mélaminé type EGGER H317 ST12 chêne Vicenza ou équivalent 
- Partie haute composée de tasseaux en bois habillés d’un revêtement mélaminé type EGGER H317 ST12 chêne Vicenza ou équivalent 
</t>
    </r>
  </si>
  <si>
    <r>
      <t xml:space="preserve">Fourniture et pose d’un ensemble rangements à chaque étage du projet :
- Structure primaire en ossature MDF bois fixé mécaniquement au sol et aux parois attenantes  
- Agencements mis en œuvre de faux plancher à faux-plafond. 
</t>
    </r>
    <r>
      <rPr>
        <b/>
        <sz val="10"/>
        <rFont val="Aptos Narrow"/>
        <family val="2"/>
        <scheme val="minor"/>
      </rPr>
      <t xml:space="preserve">Placard rangement TV : </t>
    </r>
    <r>
      <rPr>
        <sz val="10"/>
        <rFont val="Aptos Narrow"/>
        <family val="2"/>
        <scheme val="minor"/>
      </rPr>
      <t xml:space="preserve">
- Structure en MDF formant placard de rangement avec 4 portes battantes.
- Ouverture par prise de main intégrée.
- Panneaux MDF habillés d’un revêtement stratifié type EGGER référence H3165 ST12 Chêne Vicenza Clair ou équivalent. Chants ABS assortis.
- Intérieurs caissons non vus en mélaminé blanc. </t>
    </r>
  </si>
  <si>
    <r>
      <rPr>
        <b/>
        <sz val="10"/>
        <rFont val="Aptos Narrow"/>
        <family val="2"/>
        <scheme val="minor"/>
      </rPr>
      <t xml:space="preserve">Placard rangement : </t>
    </r>
    <r>
      <rPr>
        <sz val="10"/>
        <rFont val="Aptos Narrow"/>
        <family val="2"/>
        <scheme val="minor"/>
      </rPr>
      <t xml:space="preserve">
- Structure en MDF formant placard de rangement avec 4 portes battantes.
- Ouverture par prise de main intégrée.
- Panneaux MDF habillés d’un revêtement stratifié type EGGER référence H3165 ST12 Chêne Vicenza Clair ou équivalent. Chants ABS assortis.
- Intérieurs caissons non vus en mélaminé blanc. 
- Tablettes intérieures sur taquet réglable en hauteur composé d’un panneau MDF d’épaisseur 18 mm habillé d’un revêtement stratifié  en mélaminé blanc type EGGER, Polyrey ou Formica, également sur les chants et arrête. Ces panneaux seront fixés à l’ossature secondaire selon toutes sujétions de l’entrepreneur.
- Les niches sont habillées d’un revêtement stratifié type EGGER ou équivalent chez un autre fournisseur. Chants ABS assortis.
- R+1 EGGER U665 ST9 vert minéral
- R+2 EGGER U565 ST9 ocean blue
- R+3 Polyrey Terrazo Cassata T107
- R+4 Polyrey Rouge Amarante R057
- R+5 EGGER U599 ST9 Bleu indigo
- R+6 EGGER U502 Bleu Brume
- La tringlerie du vestiaire sera en métal fixée sur les cotés par des fixations en métal.</t>
    </r>
  </si>
  <si>
    <r>
      <rPr>
        <b/>
        <sz val="10"/>
        <rFont val="Aptos Narrow"/>
        <family val="2"/>
        <scheme val="minor"/>
      </rPr>
      <t xml:space="preserve">Banquette : </t>
    </r>
    <r>
      <rPr>
        <sz val="10"/>
        <rFont val="Aptos Narrow"/>
        <family val="2"/>
        <scheme val="minor"/>
      </rPr>
      <t xml:space="preserve">
- Structure en MDF formant banquette avec 2 portes battantes.
- Ouverture par prise de main intégrée.
- Ces panneaux MDF sont habillés d’un revêtement stratifié type EGGER référence H3165 ST12 Chêne Vicenza Clair ou équivalent chez un autre fournisseur. Chants ABS assortis.
- Intérieurs caissons non vus en mélaminé blanc. 
- Assise  à définir
</t>
    </r>
    <r>
      <rPr>
        <b/>
        <sz val="10"/>
        <rFont val="Aptos Narrow"/>
        <family val="2"/>
        <scheme val="minor"/>
      </rPr>
      <t xml:space="preserve">Joue d’habillage, Fileurs verticaux et plinthe : </t>
    </r>
    <r>
      <rPr>
        <sz val="10"/>
        <rFont val="Aptos Narrow"/>
        <family val="2"/>
        <scheme val="minor"/>
      </rPr>
      <t xml:space="preserve">
- L’entrepreneur du présent Lot prévoit la fourniture et pose d’un panneau d’habillage en partie haute et en partie droite,de fileurs gauches et droites et d’une plinthe.
- Ces panneaux seront habillés d’un revêtement stratifié type EGGER H317 ST12 chêne Vicenza ou équivalent chez un autre fournisseur. </t>
    </r>
  </si>
  <si>
    <r>
      <t xml:space="preserve">Fourniture et pose d’un ensemble rangements à chaque étage du projet :
- Structure primaire en ossature MDF bois fixé mécaniquement au sol et aux parois attenantes  
- Agencements mis en œuvre de faux plancher à faux-plafond. 
</t>
    </r>
    <r>
      <rPr>
        <b/>
        <sz val="10"/>
        <rFont val="Aptos Narrow"/>
        <family val="2"/>
        <scheme val="minor"/>
      </rPr>
      <t xml:space="preserve">Placard rangement : </t>
    </r>
    <r>
      <rPr>
        <sz val="10"/>
        <rFont val="Aptos Narrow"/>
        <family val="2"/>
        <scheme val="minor"/>
      </rPr>
      <t xml:space="preserve">
- Structure en MDF formant placard de rangement avec 2 portes battantes.
- Ouverture par prise de main intégrée.
- Fermeture à clés.
- Panneaux MDF habillés d’un revêtement stratifié type EGGER référence H3165 ST12 Chêne Vicenza Clair ou équivalent. Chants ABS assortis.
- Tablettes intérieures sur taquet réglable en hauteur composé d’un panneau MDF d’épaisseur 18 mm habillé d’un revêtement stratifié  en mélaminé blanc type EGGER, Polyrey ou Formica, également sur les chants et arrête. Panneaux fixés à l’ossature secondaire selon toutes sujétions de l’entrepreneur.
- Intérieurs caissons non vus en mélaminé blanc</t>
    </r>
  </si>
  <si>
    <r>
      <rPr>
        <b/>
        <sz val="10"/>
        <rFont val="Aptos Narrow"/>
        <family val="2"/>
        <scheme val="minor"/>
      </rPr>
      <t xml:space="preserve">Niche : </t>
    </r>
    <r>
      <rPr>
        <sz val="10"/>
        <rFont val="Aptos Narrow"/>
        <family val="2"/>
        <scheme val="minor"/>
      </rPr>
      <t xml:space="preserve">
- Structure en MDF formant niche vestiaire.
- Ces panneaux habillés d’un revêtement stratifié type EGGER référence H3165 ST12 Chêne Vicenza Clair ou équivalent . Chants ABS assortis.
- Niches habillées d’un revêtement stratifié type EGGER ou équivalent chez un autre fournisseur. Chants ABS assortis.
- R+1 EGGER U665 ST9 vert minéral
- R+2 EGGER U565 ST9 ocean blue
- R+3 Polyrey Terrazo Cassata T107
- R+4 Polyrey Rouge Amarante R057
- R+5 EGGER U599 ST9 Bleu indigo
- R+6 EGGER U502 Bleu Brume
Tringlerie du vestiaireen métal fixée sur les cotés par des fixations en métal.
</t>
    </r>
    <r>
      <rPr>
        <b/>
        <sz val="10"/>
        <rFont val="Aptos Narrow"/>
        <family val="2"/>
        <scheme val="minor"/>
      </rPr>
      <t xml:space="preserve">Joue d’habillage, Fileurs verticaux et plinthe : </t>
    </r>
    <r>
      <rPr>
        <sz val="10"/>
        <rFont val="Aptos Narrow"/>
        <family val="2"/>
        <scheme val="minor"/>
      </rPr>
      <t xml:space="preserve">
- Fourniture et pose d’un panneau d’habillage en partie haute et en partie droite,de fileurs gauches et droites et d’une plinthe.
- Panneaux habillés d’un revêtement stratifié type EGGER H317 ST12 chêne Vicenza ou équivalent </t>
    </r>
  </si>
  <si>
    <r>
      <rPr>
        <b/>
        <sz val="10"/>
        <rFont val="Aptos Narrow"/>
        <family val="2"/>
        <scheme val="minor"/>
      </rPr>
      <t xml:space="preserve">Joue d’habillage, Fileurs verticaux et plinthe : </t>
    </r>
    <r>
      <rPr>
        <sz val="10"/>
        <rFont val="Aptos Narrow"/>
        <family val="2"/>
        <scheme val="minor"/>
      </rPr>
      <t xml:space="preserve">
- Fourniture et pose d’un panneau d’habillage en partie haute et en partie droite,de fileurs gauches et droites et d’une plinthe.
- Panneaux habillés d’un revêtement stratifié type EGGER H317 ST12 chêne Vicenza ou équivalent </t>
    </r>
  </si>
  <si>
    <r>
      <t xml:space="preserve">Fourniture et pose d’un ensemble rangements avec banquette pour la salle du conseil :
- Structure primaire en ossature MDF bois fixé mécaniquement au sol et aux parois attenantes  
- Agencements mis en œuvre de faux plancher à faux-plafond. 
</t>
    </r>
    <r>
      <rPr>
        <b/>
        <sz val="10"/>
        <rFont val="Aptos Narrow"/>
        <family val="2"/>
        <scheme val="minor"/>
      </rPr>
      <t xml:space="preserve">Bagagerie : 
</t>
    </r>
    <r>
      <rPr>
        <sz val="10"/>
        <rFont val="Aptos Narrow"/>
        <family val="2"/>
        <scheme val="minor"/>
      </rPr>
      <t xml:space="preserve">- Structure en MDF formant placard de rangement avec 1 porte battante.
- Ouverture par prise de main intégrée.
- Fermeture à clés.
- Panneaux MDF habillés d’un revêtement stratifié type EGGER référence H3165 ST12 Chêne Vicenza Clair ou équivalent. Chants ABS assortis.
- Tablette intérieure sur taquet réglable en hauteur composé d’un panneau MDF d’épaisseur 18 mm habillé d’un revêtement stratifié  en mélaminé blanc type EGGER, Polyrey ou Formica, également sur les chants et arrête. Panneaux fixés à l’ossature secondaire selon toutes sujétions de l’entrepreneur.
- Intérieurs caissons non vus en mélaminé blanc. </t>
    </r>
  </si>
  <si>
    <r>
      <rPr>
        <b/>
        <sz val="10"/>
        <rFont val="Aptos Narrow"/>
        <family val="2"/>
        <scheme val="minor"/>
      </rPr>
      <t xml:space="preserve">Rangement technique : </t>
    </r>
    <r>
      <rPr>
        <sz val="10"/>
        <rFont val="Aptos Narrow"/>
        <family val="2"/>
        <scheme val="minor"/>
      </rPr>
      <t xml:space="preserve">
- Structure en MDF formant placard de rangement avec 1 porte battante.
- Ouverture par prise de main intégrée.
- Fermeture à clés.
- Panneaux MDF habillés d’un revêtement stratifié type EGGER référence H3165 ST12 Chêne Vicenza Clair ou équivalent. Chants ABS assortis.
- Intérieurs caissons non vus en mélaminé blanc. 
</t>
    </r>
    <r>
      <rPr>
        <b/>
        <sz val="10"/>
        <rFont val="Aptos Narrow"/>
        <family val="2"/>
        <scheme val="minor"/>
      </rPr>
      <t xml:space="preserve">Vestiaire : </t>
    </r>
    <r>
      <rPr>
        <sz val="10"/>
        <rFont val="Aptos Narrow"/>
        <family val="2"/>
        <scheme val="minor"/>
      </rPr>
      <t xml:space="preserve">
- Structure en MDF formant placard de rangement avec 2 portes battantes.
- Ouverture par prise de main intégrée.
- Panneaux MDF habillés d’un revêtement stratifié type EGGER référence H3165 ST12 Chêne Vicenza Clair ou équivalent. Chants ABS assortis.
- Tablette intérieure sur taquet réglable en hauteur composé d’un panneau MDF d’épaisseur 18 mm habillé d’un revêtement stratifié  en mélaminé blanc type EGGER, Polyrey ou Formica, également sur les chants et arrête. Ces panneaux seront fixés à l’ossature secondaire selon toutes sujétions de l’entrepreneur.
- Tringlerie du vestiaire en métal fixée sur les cotés par des fixations en métal.
- Intérieurs caissons non vus en mélaminé blanc.</t>
    </r>
  </si>
  <si>
    <r>
      <rPr>
        <b/>
        <sz val="10"/>
        <rFont val="Aptos Narrow"/>
        <family val="2"/>
        <scheme val="minor"/>
      </rPr>
      <t xml:space="preserve">Placard rangement sous niche comptoir café : </t>
    </r>
    <r>
      <rPr>
        <sz val="10"/>
        <rFont val="Aptos Narrow"/>
        <family val="2"/>
        <scheme val="minor"/>
      </rPr>
      <t xml:space="preserve">
- Structure en MDF formant placard de rangement avec 2 portes battantes.
- Ouverture par prise de main intégrée.
- Panneaux MDF habillés d’un revêtement stratifié type EGGER référence H3165 ST12 Chêne Vicenza Clair ou équivalent . Chants ABS assortis.
- Intérieurs caissons non vus en mélaminé blanc. 
- Tablettes intérieures sur taquet réglable en hauteur composé d’un panneau MDF d’épaisseur 18 mm habillé d’un revêtement stratifié  en mélaminé blanc type EGGER, Polyrey ou Formica, également sur les chants et arrête. Panneaux fixés à l’ossature secondaire selon toutes sujétions de l’entrepreneur.
- Niches habillées d’un revêtement stratifié type EGGER ou équivalent. Chants ABS assortis.
- R+6 EGGER U502 Bleu Brume
Bandeau LED encastré avec détecteur.</t>
    </r>
  </si>
  <si>
    <r>
      <rPr>
        <b/>
        <sz val="10"/>
        <rFont val="Aptos Narrow"/>
        <family val="2"/>
        <scheme val="minor"/>
      </rPr>
      <t xml:space="preserve">Banquette et niche : </t>
    </r>
    <r>
      <rPr>
        <sz val="10"/>
        <rFont val="Aptos Narrow"/>
        <family val="2"/>
        <scheme val="minor"/>
      </rPr>
      <t xml:space="preserve">
- Structure en MDF formant banquette fixe.
- Panneaux MDF habillés d’un revêtement stratifié type EGGER référence H3165 ST12 Chêne Vicenza Clair ou équivalent. Chants ABS assortis.
- Intérieurs caissons non vus en mélaminé blanc. 
- Niches habillées d’un revêtement stratifié type EGGER ou équivalent. Chants ABS assortis.
- R+6 EGGER U502 Bleu Brume
- Assise  à définir
- Bandeau LED encastré avec détecteur.
</t>
    </r>
    <r>
      <rPr>
        <b/>
        <sz val="10"/>
        <rFont val="Aptos Narrow"/>
        <family val="2"/>
        <scheme val="minor"/>
      </rPr>
      <t xml:space="preserve">
Joue d’habillage, Fileurs verticaux et plinthe : 
- </t>
    </r>
    <r>
      <rPr>
        <sz val="10"/>
        <rFont val="Aptos Narrow"/>
        <family val="2"/>
        <scheme val="minor"/>
      </rPr>
      <t>Fourniture et pose d’un panneau d’habillage en partie haute et en partie droite,d’un fileur gauche et d’une plinthe.
- Panneaux habillés d’un revêtement stratifié type EGGER H317 ST12 chêne Vicenza ou équivalent</t>
    </r>
  </si>
  <si>
    <r>
      <t xml:space="preserve">Fourniture et pose d’un ensemble meuble copie :
- Structure primaire en ossature MDF bois fixé mécaniquement au sol et aux parois attenantes  
- Agencements mis en œuvre de faux plancher à faux-plafond. 
</t>
    </r>
    <r>
      <rPr>
        <b/>
        <sz val="10"/>
        <rFont val="Aptos Narrow"/>
        <family val="2"/>
        <scheme val="minor"/>
      </rPr>
      <t xml:space="preserve">Placard rangement : </t>
    </r>
    <r>
      <rPr>
        <sz val="10"/>
        <rFont val="Aptos Narrow"/>
        <family val="2"/>
        <scheme val="minor"/>
      </rPr>
      <t xml:space="preserve">
- Structure en MDF formant placard de rangement avec 4 portes battantes.
- Ouverture par prise de main intégrée.
- Fermeture par clés.
- Panneaux MDF habillés d’un revêtement stratifié type EGGER référence H3165 ST12 Chêne Vicenza Clair ou équivalent. Chants ABS assortis.
- Intérieurs caissons non vus en mélaminé blanc. 
- Tablettes intérieures sur taquet réglable en hauteur composé d’un panneau MDF d’épaisseur 18 mm habillé d’un revêtement stratifié  en mélaminé blanc type EGGER, Polyrey ou Formica, également sur les chants et arrête. Ces panneaux seront fixés à l’ossature secondaire selon toutes sujétions de l’entrepreneur.  </t>
    </r>
  </si>
  <si>
    <r>
      <rPr>
        <b/>
        <sz val="10"/>
        <rFont val="Aptos Narrow"/>
        <family val="2"/>
        <scheme val="minor"/>
      </rPr>
      <t xml:space="preserve">Etagères et niche : </t>
    </r>
    <r>
      <rPr>
        <sz val="10"/>
        <rFont val="Aptos Narrow"/>
        <family val="2"/>
        <scheme val="minor"/>
      </rPr>
      <t xml:space="preserve">
- Structure en MDF formant cases ouvertes et niches.
- Porte étiquette adhésif en bandes+ étiquettes à prévoir.
- Niches habillées d’un revêtement stratifié type EGGER ou équivalent. Chants ABS assortis.
- R+1 EGGER U665 ST9 vert minéral
- R+2 EGGER U565 ST9 ocean blue
- R+3 Polyrey Terrazo Cassata T107
- R+4 Polyrey Rouge Amarante R057
- R+5 EGGER U599 ST9 Bleu indigo
- R+6 EGGER U502 Bleu Brume
</t>
    </r>
    <r>
      <rPr>
        <b/>
        <sz val="10"/>
        <rFont val="Aptos Narrow"/>
        <family val="2"/>
        <scheme val="minor"/>
      </rPr>
      <t xml:space="preserve">Joue d’habillage, Fileurs verticaux et plinthe : </t>
    </r>
    <r>
      <rPr>
        <sz val="10"/>
        <rFont val="Aptos Narrow"/>
        <family val="2"/>
        <scheme val="minor"/>
      </rPr>
      <t xml:space="preserve">
- Fourniture et la pose de fileurs gauches et droites toute et d’une plinthe.
- Panneaux habillés d’un revêtement stratifié type EGGER H317 ST12 chêne Vicenza ou équivalent </t>
    </r>
  </si>
  <si>
    <r>
      <t xml:space="preserve">Fourniture et pose d’un ensemble meuble copie :
- Structure primaire en ossature MDF bois fixé mécaniquement au sol et aux parois attenantes  
- Agencements mis en œuvre de faux plancher à faux-plafond. 
</t>
    </r>
    <r>
      <rPr>
        <b/>
        <sz val="10"/>
        <rFont val="Aptos Narrow"/>
        <family val="2"/>
        <scheme val="minor"/>
      </rPr>
      <t xml:space="preserve">Placard rangement : </t>
    </r>
    <r>
      <rPr>
        <sz val="10"/>
        <rFont val="Aptos Narrow"/>
        <family val="2"/>
        <scheme val="minor"/>
      </rPr>
      <t xml:space="preserve">
- Structure en MDF formant placard de rangement avec 2 portes battantes.
- Ouverture par prise de main intégrée.
- Fermeture par clés.
- Panneaux MDF habillés d’un revêtement stratifié type EGGER référence H3165 ST12 Chêne Vicenza Clair ou équivalent. Chants ABS assortis.
- Intérieurs caissons non vus en mélaminé blanc. 
- Tablettes intérieures sur taquet réglable en hauteur composé d’un panneau MDF d’épaisseur 18 mm habillé d’un revêtement stratifié  en mélaminé blanc type EGGER, Polyrey ou Formica, également sur les chants et arrête. Ces panneaux seront fixés à l’ossature secondaire selon toutes sujétions de l’entrepreneur. 	</t>
    </r>
  </si>
  <si>
    <r>
      <rPr>
        <b/>
        <sz val="10"/>
        <rFont val="Aptos Narrow"/>
        <family val="2"/>
        <scheme val="minor"/>
      </rPr>
      <t xml:space="preserve">Etagères et niche : </t>
    </r>
    <r>
      <rPr>
        <sz val="10"/>
        <rFont val="Aptos Narrow"/>
        <family val="2"/>
        <scheme val="minor"/>
      </rPr>
      <t xml:space="preserve">
- Structure en MDF formant cases ouvertes et niches.
- Porte étiquette adhésif en bandes+ étiquettes à prévoir.
-Niches habillées d’un revêtement stratifié type EGGER ou équivalent. Chants ABS assortis.
- R+1 EGGER U665 ST9 vert minéral
- R+2 EGGER U565 ST9 ocean blue
- R+3 Polyrey Terrazo Cassata T107
- R+4 Polyrey Rouge Amarante R057
- R+5 EGGER U599 ST9 Bleu indigo
- R+6 EGGER U502 Bleu Brume
</t>
    </r>
    <r>
      <rPr>
        <b/>
        <sz val="10"/>
        <rFont val="Aptos Narrow"/>
        <family val="2"/>
        <scheme val="minor"/>
      </rPr>
      <t xml:space="preserve">Joue d’habillage, Fileurs verticaux et plinthe : </t>
    </r>
    <r>
      <rPr>
        <sz val="10"/>
        <rFont val="Aptos Narrow"/>
        <family val="2"/>
        <scheme val="minor"/>
      </rPr>
      <t xml:space="preserve">
- Fourniture et la pose de fileurs gauches et droites toute et d’une plinthe.
- Panneaux habillés d’un revêtement stratifié type EGGER H317 ST12 chêne Vicenza ou équivalent</t>
    </r>
  </si>
  <si>
    <r>
      <t xml:space="preserve">Fourniture et pose d’un ensemble de claustras :
</t>
    </r>
    <r>
      <rPr>
        <b/>
        <sz val="10"/>
        <rFont val="Aptos Narrow"/>
        <family val="2"/>
        <scheme val="minor"/>
      </rPr>
      <t xml:space="preserve">Claustra : </t>
    </r>
    <r>
      <rPr>
        <sz val="10"/>
        <rFont val="Aptos Narrow"/>
        <family val="2"/>
        <scheme val="minor"/>
      </rPr>
      <t xml:space="preserve">
- Fourniture et pose d’un claustra sur socle de 90 cm de hauteur dont la strucutre est en MDF  habillé d’un revêtement mélaminé type EGGER H317 ST12 chêne Vicenza ou équivalent. 
</t>
    </r>
    <r>
      <rPr>
        <b/>
        <sz val="10"/>
        <rFont val="Aptos Narrow"/>
        <family val="2"/>
        <scheme val="minor"/>
      </rPr>
      <t>Partie haute variable en fonction des niveaux :</t>
    </r>
    <r>
      <rPr>
        <sz val="10"/>
        <rFont val="Aptos Narrow"/>
        <family val="2"/>
        <scheme val="minor"/>
      </rPr>
      <t xml:space="preserve">
- R+1 : la partie haute sera composée de tasseaux en bois habillés d’un revêtement mélaminé type EGGER H317 ST12 chêne Vicenza ou équivalent chez un autre fournisseur. 
- R+2 : la partie haute sera composée de cordes torsadées en chanvre avec crochets ou filets aspect «  filet de pêche ».
- R+3 : la partie haute sera composée de cannage en rouleau ou fibre végétale. Prévoir ossature secondaire identique au cadre car le cannage est en rouleau de 600 mm.
- R+4 : la partie haute sera en panneau composite perforé 3mm aspet brossé cuivre ou couleur unie.
- R+5 : la partie haute sera en croisillons aspect métalliques de 3 mm.
- R+6 : la partie haute sera en tasseaux barres à huitres.
Le cadre du claustra si nécessaire selon les différents types sera en mélaminé type EGGER H317 ST12 chêne Vicenza ou équivalent chez un autre fournisseur.</t>
    </r>
  </si>
  <si>
    <r>
      <t xml:space="preserve">Fourniture et pose d’un ensemble rangements dans le salle récréative :
- Structure primaire en ossature MDF bois fixé mécaniquement au sol et aux parois attenantes  
- Agencements mis en œuvre de faux plancher à faux-plafond. 
</t>
    </r>
    <r>
      <rPr>
        <b/>
        <sz val="10"/>
        <rFont val="Aptos Narrow"/>
        <family val="2"/>
        <scheme val="minor"/>
      </rPr>
      <t xml:space="preserve">Placard rangement : </t>
    </r>
    <r>
      <rPr>
        <sz val="10"/>
        <rFont val="Aptos Narrow"/>
        <family val="2"/>
        <scheme val="minor"/>
      </rPr>
      <t xml:space="preserve">
- Structure en MDF formant placard de rangement avec 2 portes battantes.
- Ouverture par prise de main intégrée.
- Fermeture à clés.
- Panneaux MDF shabillés d’un revêtement stratifié type EGGER référence H3165 ST12 Chêne Vicenza Clair ou équivalent. Chants ABS assortis.
- Tablettes intérieures sur taquet réglable en hauteur composé d’un panneau MDF d’épaisseur 18 mm habillé d’un revêtement stratifié  en mélaminé blanc type EGGER, Polyrey ou Formica, également sur les chants et arrête. Ces panneaux seront fixés à l’ossature secondaire selon toutes sujétions de l’entrepreneur.
- Intérieurs caissons non vus en mélaminé blanc. </t>
    </r>
  </si>
  <si>
    <r>
      <rPr>
        <b/>
        <sz val="10"/>
        <rFont val="Aptos Narrow"/>
        <family val="2"/>
        <scheme val="minor"/>
      </rPr>
      <t xml:space="preserve">Joue d’habillage, Fileurs verticaux et plinthe : </t>
    </r>
    <r>
      <rPr>
        <sz val="10"/>
        <rFont val="Aptos Narrow"/>
        <family val="2"/>
        <scheme val="minor"/>
      </rPr>
      <t xml:space="preserve">
- Fourniture et pose d’un panneau d’habillage en partie haute et en partie droite pour coffrage gaine,de fileurs gauches et droites et d’une plinthe.
- Panneaux habillés d’un revêtement stratifié type EGGER H317 ST12 chêne Vicenza ou équivalent </t>
    </r>
  </si>
  <si>
    <r>
      <rPr>
        <b/>
        <sz val="10"/>
        <rFont val="Aptos Narrow"/>
        <family val="2"/>
        <scheme val="minor"/>
      </rPr>
      <t xml:space="preserve">Meubles bas : </t>
    </r>
    <r>
      <rPr>
        <sz val="10"/>
        <rFont val="Aptos Narrow"/>
        <family val="2"/>
        <scheme val="minor"/>
      </rPr>
      <t xml:space="preserve">
- Panneau MDF hydrofuge d’épaisseur 18 mm formant porte de placard fixé par l’intermédiaire de liaison articulé à l’ossature principale du meuble agencé 
- Panneaux habillés d’un revêtement à définir
- Placard technique pour la machine à café et la fontaine à eau comprenant un vide sanitaire, fermé à clés.
- Portes sans poignées, avec prise de main intégrée. 
- Ferrures et charnières métalliques avec système de fermeture amortie. 
- Plinthe en bois en partie basse en retrait des portes mise en place de même teinte que les portes. 
- Intérieurs caissons non vus en mélaminé blanc. 
</t>
    </r>
    <r>
      <rPr>
        <b/>
        <sz val="10"/>
        <rFont val="Aptos Narrow"/>
        <family val="2"/>
        <scheme val="minor"/>
      </rPr>
      <t xml:space="preserve">Rangements casiers : </t>
    </r>
    <r>
      <rPr>
        <sz val="10"/>
        <rFont val="Aptos Narrow"/>
        <family val="2"/>
        <scheme val="minor"/>
      </rPr>
      <t xml:space="preserve">
- Structure en MDF formant casiers et niches.
- Panneaux MDF habillés d’un revêtement stratifié type EGGER référence H3165 ST12 Chêne Vicenza Clair ou équivalent. Chants ABS assortis.
- Fermeture des casiers par code. 
- Intérieurs caissons non vus en mélaminé blanc</t>
    </r>
  </si>
  <si>
    <r>
      <rPr>
        <b/>
        <sz val="10"/>
        <rFont val="Aptos Narrow"/>
        <family val="2"/>
        <scheme val="minor"/>
      </rPr>
      <t xml:space="preserve">Colonne réfrégirateur : </t>
    </r>
    <r>
      <rPr>
        <sz val="10"/>
        <rFont val="Aptos Narrow"/>
        <family val="2"/>
        <scheme val="minor"/>
      </rPr>
      <t xml:space="preserve">
- Panneau MDF hydrofuge d’épaisseur 18 mm formant porte de placard fixé par l’intermédiaire de liaison articulé à l’ossature principale du meuble agencé 
- Panneaux habillés d’un revêtement stratifié type EGGER H317 ST12 chêne Vicenza ou équivalent
- Portes sans poignées, avec prise de main intégrée. 
- Ferrures et charnières métalliques avec système de fermeture amortie. 
</t>
    </r>
    <r>
      <rPr>
        <b/>
        <sz val="10"/>
        <rFont val="Aptos Narrow"/>
        <family val="2"/>
        <scheme val="minor"/>
      </rPr>
      <t xml:space="preserve">Crédence : </t>
    </r>
    <r>
      <rPr>
        <sz val="10"/>
        <rFont val="Aptos Narrow"/>
        <family val="2"/>
        <scheme val="minor"/>
      </rPr>
      <t xml:space="preserve">
- Fourniture et pose d’un panneau pour réaliser une crédence de fond pour la tisanerie et pour la niche pour imprimante.
- Panneau MDF hydrofuge d’épaisseur 18 mm fixé mécaniquement à l’ossature principale de manière invisible est habillé d’un revêtement stratifié :
- réf à définir. Sens du fil du bois vertical.    
- Prévoir la découpe pour intégration des prises électriques (Fourniture et pose des prises électriques à la charge du lot électricité)
- Etagères posées par tasseaux prisonniers afin que les fixations soient invisibles</t>
    </r>
  </si>
  <si>
    <r>
      <rPr>
        <b/>
        <sz val="10"/>
        <rFont val="Aptos Narrow"/>
        <family val="2"/>
        <scheme val="minor"/>
      </rPr>
      <t xml:space="preserve">Joues d’habillage et Fileurs verticaux : </t>
    </r>
    <r>
      <rPr>
        <sz val="10"/>
        <rFont val="Aptos Narrow"/>
        <family val="2"/>
        <scheme val="minor"/>
      </rPr>
      <t xml:space="preserve">
- Fourniture et pose d’un panneau d’habillage en partie haute,de fileurs gauches et droites et d’une plinthe.
- Panneaux habillés d’un revêtement stratifié type EGGER H317 ST12 chêne Vicenza ou équivalent 
</t>
    </r>
    <r>
      <rPr>
        <i/>
        <sz val="10"/>
        <rFont val="Aptos Narrow"/>
        <family val="2"/>
        <scheme val="minor"/>
      </rPr>
      <t xml:space="preserve">NOTA : Panneau intérieur de fond sous meuble évier amovible pour accès plomberie, y compris vide technique. Ballon d’eau chaude sous évier (Hors fourniture et pose) à confirmer avec le lot Plomberie. Une synthèse devra être effectuée avec le lot Electricité et le lot Plomberie pour le positionnement et percement du mobilier. </t>
    </r>
  </si>
  <si>
    <t>CLIENT : CPAM</t>
  </si>
  <si>
    <t>PROJET : CPAM BORDEAUX</t>
  </si>
  <si>
    <t>Indice 1</t>
  </si>
  <si>
    <t>Adresse  :  Allée de Boutaut, 33000 - Gironde, BORDEAUX</t>
  </si>
  <si>
    <r>
      <t>Fourniture et pose d’un encadrement intégrant un ensemble de rangements mutltiservice à chaque étage du projet :
- Structure primaire en ossature MDF bois fixé mécaniquement au sol et aux parois attenantes  
- Agencements mis en œuvre de faux plancher à faux-plafond. 
S</t>
    </r>
    <r>
      <rPr>
        <b/>
        <sz val="10"/>
        <rFont val="Aptos Narrow"/>
        <family val="2"/>
        <scheme val="minor"/>
      </rPr>
      <t>ynthèse à faire avec le lot mobilier pour intégration dans l'encadrement de placard de rangement.</t>
    </r>
    <r>
      <rPr>
        <sz val="10"/>
        <rFont val="Aptos Narrow"/>
        <family val="2"/>
        <scheme val="minor"/>
      </rPr>
      <t xml:space="preserve">
- Panneaux MDF habillés d’un revêtement stratifié type EGGER référence H3165 ST12 Chêne Vicenza Clair ou équivalent. Chants ABS assortis.</t>
    </r>
  </si>
  <si>
    <r>
      <t xml:space="preserve">Fourniture et pose d’un ensemble rangements mutltiservice à chaque étage du projet :
- Structure primaire en ossature MDF bois fixé mécaniquement au sol et aux parois attenantes  
- Agencements mis en œuvre de faux plancher à faux-plafond. 
</t>
    </r>
    <r>
      <rPr>
        <b/>
        <sz val="10"/>
        <rFont val="Aptos Narrow"/>
        <family val="2"/>
        <scheme val="minor"/>
      </rPr>
      <t xml:space="preserve">Placard rangement : </t>
    </r>
    <r>
      <rPr>
        <sz val="10"/>
        <rFont val="Aptos Narrow"/>
        <family val="2"/>
        <scheme val="minor"/>
      </rPr>
      <t xml:space="preserve">
- Structure en MDF formant placard de rangement avec 8 portes battantes.
- Ouverture par prise de main intégrée.
- Fermeture par clés.
- Panneaux MDF habillés d’un revêtement stratifié type EGGER référence H3165 ST12 Chêne Vicenza Clair ou équivalent. Chants ABS assortis.
- Intérieurs caissons non vus en mélaminé blanc. 
- Tablettes intérieures sur taquet réglable en hauteur composé d’un panneau MDF d’épaisseur 18 mm habillé d’un revêtement stratifié  en mélaminé blanc type EGGER, Polyrey ou Formica, également sur les chants et arrête. Panneaux fixés à l’ossature secondaire</t>
    </r>
  </si>
  <si>
    <t>PRRESTATIONS SUPPLEMENTAIRES EVENTUELLES</t>
  </si>
  <si>
    <t>TOTAL € H.T. PSE - AGENCEMENTS</t>
  </si>
  <si>
    <t>PSE</t>
  </si>
  <si>
    <t>Quantité
Entreprise</t>
  </si>
  <si>
    <t>Estimatif TN</t>
  </si>
  <si>
    <t>L'entrepreneur du présent marché devra, obligatoirement, joindre à son acte d'engagement une décomposition du prix global et forfaitaire, établie en deux exemplaires, suivant le présent cadre.</t>
  </si>
  <si>
    <r>
      <t xml:space="preserve">Ce quantitatif a été établi sur la base du CCTP et des plans afin de permettre une analyse comparative des offres reçues. </t>
    </r>
    <r>
      <rPr>
        <b/>
        <sz val="9"/>
        <rFont val="Arial"/>
        <family val="2"/>
      </rPr>
      <t>Les quantités sont données à titre indicatif.</t>
    </r>
  </si>
  <si>
    <t>Chaque entreprise devra effectuer la vérification et s'engager sur ses propres quantités, étant entendu que le marché est global et forfaitaire.</t>
  </si>
  <si>
    <t>Il appartient donc aux entreprises d'établir, suivant leur propre méthode de métré et chiffrage, les quantités d'ouvrages nécessaires à l'exécution des travaux, telles qu'elles ressortent du dossier constitué par les plans, CCTP et études techniques.</t>
  </si>
  <si>
    <t>Les métrés indiqués s'entendent "en place". Ils ne tiennent donc pas compte des chutes et pertes diverses que l'entrepreneur évaluera selon ses propres critères.</t>
  </si>
  <si>
    <t>Le DPGF sera complété scrupuleusement et intégralement, de manière à ce que les prix unitaires apparaissent distinctement. Cette pièce sera obligatoirement présentée sur le modèle original ou sa reproduction fidèle.</t>
  </si>
  <si>
    <t>Pour toutes spécifications, l'entrepreneur devra se reporter à l'article correspondant au CCTP.</t>
  </si>
  <si>
    <t>L'offre de l'entreprise devra comporter obligatoirement les références et types de matériels proposés et toutes les quantités et prix unitaires.</t>
  </si>
  <si>
    <t>Prix total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</si>
</sst>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1]_-;\-\ #,##0.00\ [$€-1]_-;_-\ &quot;-&quot;\ [$€-1]_-;_-@_-"/>
  </numFmts>
  <fonts count="20">
    <font>
      <sz val="11"/>
      <color theme="1"/>
      <name val="Aptos Narrow"/>
      <family val="2"/>
      <scheme val="minor"/>
    </font>
    <font>
      <sz val="11"/>
      <color theme="1"/>
      <name val="Aptos Narrow"/>
      <family val="2"/>
      <scheme val="minor"/>
    </font>
    <font>
      <b/>
      <sz val="11"/>
      <color theme="1"/>
      <name val="Aptos Narrow"/>
      <family val="2"/>
      <scheme val="minor"/>
    </font>
    <font>
      <sz val="11"/>
      <color theme="3"/>
      <name val="Aptos Narrow"/>
      <family val="2"/>
      <scheme val="minor"/>
    </font>
    <font>
      <b/>
      <sz val="10"/>
      <color theme="1"/>
      <name val="Aptos Narrow"/>
      <family val="2"/>
      <scheme val="minor"/>
    </font>
    <font>
      <sz val="10"/>
      <color theme="1"/>
      <name val="Aptos Narrow"/>
      <family val="2"/>
      <scheme val="minor"/>
    </font>
    <font>
      <b/>
      <sz val="14"/>
      <color theme="0"/>
      <name val="Aptos Narrow"/>
      <family val="2"/>
      <scheme val="minor"/>
    </font>
    <font>
      <sz val="11"/>
      <name val="Aptos Narrow"/>
      <family val="2"/>
      <scheme val="minor"/>
    </font>
    <font>
      <b/>
      <sz val="11"/>
      <name val="Aptos Narrow"/>
      <family val="2"/>
      <scheme val="minor"/>
    </font>
    <font>
      <sz val="16"/>
      <color indexed="8"/>
      <name val="Aptos Narrow"/>
      <family val="2"/>
      <scheme val="minor"/>
    </font>
    <font>
      <sz val="12"/>
      <color indexed="8"/>
      <name val="Aptos Narrow"/>
      <family val="2"/>
      <scheme val="minor"/>
    </font>
    <font>
      <sz val="11"/>
      <color indexed="8"/>
      <name val="Aptos Narrow"/>
      <family val="2"/>
      <scheme val="minor"/>
    </font>
    <font>
      <sz val="10"/>
      <name val="Aptos Narrow"/>
      <family val="2"/>
      <scheme val="minor"/>
    </font>
    <font>
      <b/>
      <sz val="11"/>
      <color indexed="8"/>
      <name val="Aptos Narrow"/>
      <family val="2"/>
      <scheme val="minor"/>
    </font>
    <font>
      <b/>
      <sz val="10"/>
      <name val="Aptos Narrow"/>
      <family val="2"/>
      <scheme val="minor"/>
    </font>
    <font>
      <b/>
      <u/>
      <sz val="12"/>
      <name val="Aptos Narrow"/>
      <family val="2"/>
      <scheme val="minor"/>
    </font>
    <font>
      <i/>
      <sz val="10"/>
      <name val="Aptos Narrow"/>
      <family val="2"/>
      <scheme val="minor"/>
    </font>
    <font>
      <b/>
      <i/>
      <sz val="10"/>
      <color theme="1"/>
      <name val="Aptos Narrow"/>
      <family val="2"/>
      <scheme val="minor"/>
    </font>
    <font>
      <sz val="9"/>
      <name val="Arial"/>
      <family val="2"/>
    </font>
    <font>
      <b/>
      <sz val="9"/>
      <name val="Arial"/>
      <family val="2"/>
    </font>
  </fonts>
  <fills count="11">
    <fill>
      <patternFill patternType="none"/>
    </fill>
    <fill>
      <patternFill patternType="gray125"/>
    </fill>
    <fill>
      <patternFill patternType="solid">
        <fgColor theme="0"/>
        <bgColor indexed="64"/>
      </patternFill>
    </fill>
    <fill>
      <patternFill patternType="solid">
        <fgColor theme="2" tint="0.79998168889431442"/>
        <bgColor indexed="64"/>
      </patternFill>
    </fill>
    <fill>
      <patternFill patternType="solid">
        <fgColor theme="1" tint="0.34998626667073579"/>
        <bgColor indexed="64"/>
      </patternFill>
    </fill>
    <fill>
      <patternFill patternType="solid">
        <fgColor rgb="FFFF5050"/>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3" tint="0.499984740745262"/>
        <bgColor indexed="64"/>
      </patternFill>
    </fill>
  </fills>
  <borders count="24">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auto="1"/>
      </right>
      <top style="hair">
        <color indexed="64"/>
      </top>
      <bottom style="hair">
        <color auto="1"/>
      </bottom>
      <diagonal/>
    </border>
    <border>
      <left style="hair">
        <color indexed="64"/>
      </left>
      <right/>
      <top/>
      <bottom style="hair">
        <color auto="1"/>
      </bottom>
      <diagonal/>
    </border>
    <border>
      <left/>
      <right/>
      <top/>
      <bottom style="hair">
        <color auto="1"/>
      </bottom>
      <diagonal/>
    </border>
    <border>
      <left/>
      <right style="hair">
        <color indexed="64"/>
      </right>
      <top/>
      <bottom style="hair">
        <color auto="1"/>
      </bottom>
      <diagonal/>
    </border>
    <border>
      <left style="hair">
        <color auto="1"/>
      </left>
      <right/>
      <top style="hair">
        <color indexed="64"/>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auto="1"/>
      </left>
      <right/>
      <top/>
      <bottom/>
      <diagonal/>
    </border>
    <border>
      <left style="hair">
        <color indexed="64"/>
      </left>
      <right style="hair">
        <color auto="1"/>
      </right>
      <top/>
      <bottom style="hair">
        <color auto="1"/>
      </bottom>
      <diagonal/>
    </border>
    <border>
      <left/>
      <right style="hair">
        <color indexed="64"/>
      </right>
      <top/>
      <bottom/>
      <diagonal/>
    </border>
    <border>
      <left style="hair">
        <color indexed="64"/>
      </left>
      <right style="hair">
        <color auto="1"/>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85">
    <xf numFmtId="0" fontId="0" fillId="0" borderId="0" xfId="0"/>
    <xf numFmtId="14" fontId="3" fillId="2" borderId="4" xfId="1" applyNumberFormat="1" applyFont="1" applyFill="1" applyBorder="1" applyAlignment="1">
      <alignment horizontal="center" vertical="center"/>
    </xf>
    <xf numFmtId="0" fontId="1" fillId="0" borderId="0" xfId="1"/>
    <xf numFmtId="0" fontId="1" fillId="0" borderId="0" xfId="1" applyAlignment="1">
      <alignment wrapText="1"/>
    </xf>
    <xf numFmtId="0" fontId="7" fillId="0" borderId="0" xfId="1" applyFont="1"/>
    <xf numFmtId="0" fontId="1" fillId="0" borderId="0" xfId="1" applyAlignment="1">
      <alignment vertical="center"/>
    </xf>
    <xf numFmtId="0" fontId="4" fillId="0" borderId="4" xfId="1" applyFont="1" applyBorder="1" applyAlignment="1">
      <alignment vertical="center"/>
    </xf>
    <xf numFmtId="164" fontId="4" fillId="0" borderId="4" xfId="1" applyNumberFormat="1" applyFont="1" applyBorder="1" applyAlignment="1">
      <alignment vertical="center" wrapText="1"/>
    </xf>
    <xf numFmtId="164" fontId="4" fillId="0" borderId="4" xfId="1" applyNumberFormat="1" applyFont="1" applyBorder="1" applyAlignment="1">
      <alignment horizontal="center" vertical="center"/>
    </xf>
    <xf numFmtId="164" fontId="4" fillId="0" borderId="4" xfId="1" applyNumberFormat="1" applyFont="1" applyBorder="1" applyAlignment="1">
      <alignment horizontal="right" vertical="center"/>
    </xf>
    <xf numFmtId="0" fontId="4" fillId="0" borderId="4" xfId="1" applyFont="1" applyBorder="1" applyAlignment="1">
      <alignment vertical="center" wrapText="1"/>
    </xf>
    <xf numFmtId="164" fontId="5" fillId="3" borderId="4" xfId="1" applyNumberFormat="1" applyFont="1" applyFill="1" applyBorder="1" applyAlignment="1">
      <alignment horizontal="center" vertical="center"/>
    </xf>
    <xf numFmtId="2" fontId="5" fillId="3" borderId="4" xfId="1" applyNumberFormat="1" applyFont="1" applyFill="1" applyBorder="1" applyAlignment="1">
      <alignment horizontal="center" vertical="center"/>
    </xf>
    <xf numFmtId="164" fontId="4" fillId="3" borderId="4" xfId="1" applyNumberFormat="1" applyFont="1" applyFill="1" applyBorder="1" applyAlignment="1">
      <alignment horizontal="right" vertical="center"/>
    </xf>
    <xf numFmtId="164" fontId="4" fillId="0" borderId="4" xfId="1" applyNumberFormat="1" applyFont="1" applyBorder="1" applyAlignment="1">
      <alignment horizontal="center" vertical="center" wrapText="1"/>
    </xf>
    <xf numFmtId="164" fontId="4" fillId="3" borderId="4" xfId="1" applyNumberFormat="1" applyFont="1" applyFill="1" applyBorder="1" applyAlignment="1">
      <alignment horizontal="center" vertical="center"/>
    </xf>
    <xf numFmtId="0" fontId="5" fillId="0" borderId="4" xfId="1" applyFont="1" applyBorder="1" applyAlignment="1">
      <alignment vertical="center"/>
    </xf>
    <xf numFmtId="0" fontId="5" fillId="0" borderId="4" xfId="1" applyFont="1" applyBorder="1" applyAlignment="1">
      <alignment horizontal="left" vertical="center" wrapText="1"/>
    </xf>
    <xf numFmtId="164" fontId="5" fillId="3" borderId="4" xfId="2" applyNumberFormat="1" applyFont="1" applyFill="1" applyBorder="1" applyAlignment="1">
      <alignment horizontal="center" vertical="center"/>
    </xf>
    <xf numFmtId="2" fontId="5" fillId="3" borderId="4" xfId="2" applyNumberFormat="1" applyFont="1" applyFill="1" applyBorder="1" applyAlignment="1">
      <alignment horizontal="center" vertical="center"/>
    </xf>
    <xf numFmtId="164" fontId="4" fillId="3" borderId="4" xfId="2" applyNumberFormat="1" applyFont="1" applyFill="1" applyBorder="1" applyAlignment="1">
      <alignment horizontal="right" vertical="center"/>
    </xf>
    <xf numFmtId="164" fontId="1" fillId="0" borderId="0" xfId="1" applyNumberFormat="1" applyAlignment="1">
      <alignment vertical="center" wrapText="1"/>
    </xf>
    <xf numFmtId="164" fontId="1" fillId="0" borderId="0" xfId="1" applyNumberFormat="1" applyAlignment="1">
      <alignment vertical="center"/>
    </xf>
    <xf numFmtId="0" fontId="1" fillId="0" borderId="0" xfId="3" applyAlignment="1">
      <alignment vertical="center"/>
    </xf>
    <xf numFmtId="0" fontId="14" fillId="0" borderId="4" xfId="1" applyFont="1" applyBorder="1" applyAlignment="1">
      <alignment vertical="center"/>
    </xf>
    <xf numFmtId="0" fontId="12" fillId="0" borderId="4" xfId="1" applyFont="1" applyBorder="1" applyAlignment="1">
      <alignment horizontal="left" vertical="center" wrapText="1"/>
    </xf>
    <xf numFmtId="0" fontId="16" fillId="0" borderId="4" xfId="1" applyFont="1" applyBorder="1" applyAlignment="1">
      <alignment horizontal="left" vertical="center" wrapText="1"/>
    </xf>
    <xf numFmtId="0" fontId="7" fillId="0" borderId="0" xfId="1" applyFont="1" applyAlignment="1">
      <alignment horizontal="left" vertical="center"/>
    </xf>
    <xf numFmtId="0" fontId="13" fillId="5" borderId="8" xfId="1" applyFont="1" applyFill="1" applyBorder="1" applyAlignment="1">
      <alignment vertical="center"/>
    </xf>
    <xf numFmtId="0" fontId="8" fillId="5" borderId="9" xfId="1" applyFont="1" applyFill="1" applyBorder="1" applyAlignment="1">
      <alignment vertical="center"/>
    </xf>
    <xf numFmtId="0" fontId="13" fillId="5" borderId="9" xfId="1" applyFont="1" applyFill="1" applyBorder="1" applyAlignment="1">
      <alignment vertical="center"/>
    </xf>
    <xf numFmtId="0" fontId="13" fillId="5" borderId="10" xfId="1" applyFont="1" applyFill="1" applyBorder="1" applyAlignment="1">
      <alignment vertical="center"/>
    </xf>
    <xf numFmtId="165" fontId="13" fillId="5" borderId="4" xfId="1" applyNumberFormat="1" applyFont="1" applyFill="1" applyBorder="1" applyAlignment="1">
      <alignment vertical="center"/>
    </xf>
    <xf numFmtId="164" fontId="4" fillId="6" borderId="4" xfId="1" applyNumberFormat="1" applyFont="1" applyFill="1" applyBorder="1" applyAlignment="1">
      <alignment horizontal="center" vertical="center" wrapText="1"/>
    </xf>
    <xf numFmtId="0" fontId="14" fillId="6" borderId="4" xfId="1" applyFont="1" applyFill="1" applyBorder="1" applyAlignment="1">
      <alignment horizontal="left" vertical="center" wrapText="1"/>
    </xf>
    <xf numFmtId="0" fontId="14" fillId="7" borderId="4" xfId="1" applyFont="1" applyFill="1" applyBorder="1" applyAlignment="1">
      <alignment horizontal="left" vertical="center" wrapText="1"/>
    </xf>
    <xf numFmtId="0" fontId="15" fillId="8" borderId="4" xfId="1" applyFont="1" applyFill="1" applyBorder="1" applyAlignment="1">
      <alignment horizontal="left" vertical="center" wrapText="1"/>
    </xf>
    <xf numFmtId="0" fontId="5" fillId="8" borderId="4" xfId="1" applyFont="1" applyFill="1" applyBorder="1" applyAlignment="1">
      <alignment horizontal="left" vertical="center" wrapText="1"/>
    </xf>
    <xf numFmtId="0" fontId="14" fillId="9" borderId="4" xfId="1" applyFont="1" applyFill="1" applyBorder="1" applyAlignment="1">
      <alignment horizontal="left" vertical="center" wrapText="1"/>
    </xf>
    <xf numFmtId="0" fontId="15" fillId="9" borderId="4" xfId="1" applyFont="1" applyFill="1" applyBorder="1" applyAlignment="1">
      <alignment horizontal="left" vertical="center" wrapText="1"/>
    </xf>
    <xf numFmtId="0" fontId="5" fillId="9" borderId="4" xfId="1" applyFont="1" applyFill="1" applyBorder="1" applyAlignment="1">
      <alignment horizontal="left" vertical="center" wrapText="1"/>
    </xf>
    <xf numFmtId="164" fontId="5" fillId="9" borderId="4" xfId="2" applyNumberFormat="1" applyFont="1" applyFill="1" applyBorder="1" applyAlignment="1">
      <alignment horizontal="center" vertical="center"/>
    </xf>
    <xf numFmtId="0" fontId="17" fillId="9" borderId="4" xfId="1" applyFont="1" applyFill="1" applyBorder="1" applyAlignment="1">
      <alignment vertical="center"/>
    </xf>
    <xf numFmtId="164" fontId="5" fillId="9" borderId="4" xfId="1" applyNumberFormat="1" applyFont="1" applyFill="1" applyBorder="1" applyAlignment="1">
      <alignment horizontal="center" vertical="center"/>
    </xf>
    <xf numFmtId="0" fontId="13" fillId="0" borderId="0" xfId="1" applyFont="1" applyAlignment="1">
      <alignment vertical="center"/>
    </xf>
    <xf numFmtId="0" fontId="8" fillId="0" borderId="0" xfId="1" applyFont="1" applyAlignment="1">
      <alignment vertical="center"/>
    </xf>
    <xf numFmtId="165" fontId="13" fillId="0" borderId="0" xfId="1" applyNumberFormat="1" applyFont="1" applyAlignment="1">
      <alignment vertical="center"/>
    </xf>
    <xf numFmtId="0" fontId="8" fillId="0" borderId="0" xfId="3" applyFont="1" applyAlignment="1">
      <alignment vertical="center"/>
    </xf>
    <xf numFmtId="0" fontId="13" fillId="10" borderId="8" xfId="1" applyFont="1" applyFill="1" applyBorder="1" applyAlignment="1">
      <alignment vertical="center"/>
    </xf>
    <xf numFmtId="0" fontId="8" fillId="10" borderId="9" xfId="1" applyFont="1" applyFill="1" applyBorder="1" applyAlignment="1">
      <alignment vertical="center"/>
    </xf>
    <xf numFmtId="0" fontId="13" fillId="10" borderId="9" xfId="1" applyFont="1" applyFill="1" applyBorder="1" applyAlignment="1">
      <alignment vertical="center"/>
    </xf>
    <xf numFmtId="0" fontId="13" fillId="10" borderId="10" xfId="1" applyFont="1" applyFill="1" applyBorder="1" applyAlignment="1">
      <alignment vertical="center"/>
    </xf>
    <xf numFmtId="165" fontId="13" fillId="10" borderId="4" xfId="1" applyNumberFormat="1" applyFont="1" applyFill="1" applyBorder="1" applyAlignment="1">
      <alignment vertical="center"/>
    </xf>
    <xf numFmtId="0" fontId="1" fillId="0" borderId="1" xfId="1" applyBorder="1" applyAlignment="1">
      <alignment horizontal="center"/>
    </xf>
    <xf numFmtId="0" fontId="1" fillId="0" borderId="2" xfId="1" applyBorder="1" applyAlignment="1">
      <alignment horizontal="center"/>
    </xf>
    <xf numFmtId="0" fontId="1" fillId="0" borderId="3" xfId="1" applyBorder="1" applyAlignment="1">
      <alignment horizontal="center"/>
    </xf>
    <xf numFmtId="0" fontId="18" fillId="0" borderId="11" xfId="1" applyFont="1" applyBorder="1" applyAlignment="1">
      <alignment horizontal="left" vertical="center" wrapText="1"/>
    </xf>
    <xf numFmtId="0" fontId="19" fillId="0" borderId="11" xfId="1" applyFont="1" applyBorder="1" applyAlignment="1">
      <alignment horizontal="left" vertical="center" wrapText="1"/>
    </xf>
    <xf numFmtId="0" fontId="10" fillId="0" borderId="12" xfId="1" applyFont="1" applyBorder="1" applyAlignment="1">
      <alignment horizontal="left" vertical="center"/>
    </xf>
    <xf numFmtId="0" fontId="9" fillId="0" borderId="0" xfId="1" applyFont="1" applyBorder="1" applyAlignment="1">
      <alignment horizontal="center" vertical="center"/>
    </xf>
    <xf numFmtId="0" fontId="9" fillId="0" borderId="0" xfId="1" applyFont="1" applyBorder="1" applyAlignment="1">
      <alignment horizontal="left" vertical="center"/>
    </xf>
    <xf numFmtId="0" fontId="6" fillId="4" borderId="0" xfId="1" applyFont="1" applyFill="1" applyBorder="1" applyAlignment="1">
      <alignment horizontal="center" vertical="center"/>
    </xf>
    <xf numFmtId="0" fontId="1" fillId="5" borderId="0" xfId="1" applyFill="1" applyAlignment="1">
      <alignment vertical="center"/>
    </xf>
    <xf numFmtId="0" fontId="2" fillId="5" borderId="14" xfId="1" applyFont="1" applyFill="1" applyBorder="1" applyAlignment="1">
      <alignment vertical="center"/>
    </xf>
    <xf numFmtId="0" fontId="2" fillId="5" borderId="5" xfId="1" applyFont="1" applyFill="1" applyBorder="1" applyAlignment="1">
      <alignment horizontal="left" vertical="center"/>
    </xf>
    <xf numFmtId="0" fontId="2" fillId="5" borderId="6" xfId="1" applyFont="1" applyFill="1" applyBorder="1" applyAlignment="1">
      <alignment horizontal="left" vertical="center"/>
    </xf>
    <xf numFmtId="0" fontId="2" fillId="5" borderId="7" xfId="1" applyFont="1" applyFill="1" applyBorder="1" applyAlignment="1">
      <alignment horizontal="left" vertical="center"/>
    </xf>
    <xf numFmtId="0" fontId="11" fillId="0" borderId="12" xfId="1" applyFont="1" applyBorder="1" applyAlignment="1">
      <alignment horizontal="center" vertical="center"/>
    </xf>
    <xf numFmtId="0" fontId="1" fillId="0" borderId="13" xfId="1" applyBorder="1" applyAlignment="1">
      <alignment horizontal="center"/>
    </xf>
    <xf numFmtId="0" fontId="1" fillId="0" borderId="0" xfId="1" applyBorder="1" applyAlignment="1">
      <alignment horizontal="center"/>
    </xf>
    <xf numFmtId="0" fontId="1" fillId="0" borderId="15" xfId="1" applyBorder="1" applyAlignment="1">
      <alignment horizontal="center"/>
    </xf>
    <xf numFmtId="14" fontId="3" fillId="2" borderId="16" xfId="1" applyNumberFormat="1" applyFont="1" applyFill="1" applyBorder="1" applyAlignment="1">
      <alignment horizontal="center" vertical="center"/>
    </xf>
    <xf numFmtId="0" fontId="6" fillId="4" borderId="17" xfId="1" applyFont="1" applyFill="1" applyBorder="1" applyAlignment="1">
      <alignment horizontal="center" vertical="center"/>
    </xf>
    <xf numFmtId="0" fontId="6" fillId="4" borderId="18" xfId="1" applyFont="1" applyFill="1" applyBorder="1" applyAlignment="1">
      <alignment horizontal="center" vertical="center"/>
    </xf>
    <xf numFmtId="0" fontId="6" fillId="4" borderId="19" xfId="1" applyFont="1" applyFill="1" applyBorder="1" applyAlignment="1">
      <alignment horizontal="center" vertical="center"/>
    </xf>
    <xf numFmtId="0" fontId="6" fillId="4" borderId="20" xfId="1" applyFont="1" applyFill="1" applyBorder="1" applyAlignment="1">
      <alignment horizontal="center" vertical="center"/>
    </xf>
    <xf numFmtId="0" fontId="6" fillId="4" borderId="21" xfId="1" applyFont="1" applyFill="1" applyBorder="1" applyAlignment="1">
      <alignment horizontal="center" vertical="center"/>
    </xf>
    <xf numFmtId="0" fontId="1" fillId="0" borderId="20" xfId="1" applyBorder="1" applyAlignment="1">
      <alignment vertical="center"/>
    </xf>
    <xf numFmtId="0" fontId="1" fillId="0" borderId="21" xfId="1" applyBorder="1" applyAlignment="1">
      <alignment vertical="center"/>
    </xf>
    <xf numFmtId="0" fontId="9" fillId="0" borderId="20" xfId="1" applyFont="1" applyBorder="1" applyAlignment="1">
      <alignment horizontal="left" vertical="center"/>
    </xf>
    <xf numFmtId="0" fontId="9" fillId="0" borderId="21" xfId="1" applyFont="1" applyBorder="1" applyAlignment="1">
      <alignment horizontal="left" vertical="center"/>
    </xf>
    <xf numFmtId="0" fontId="10" fillId="0" borderId="22" xfId="1" applyFont="1" applyBorder="1" applyAlignment="1">
      <alignment horizontal="left" vertical="center"/>
    </xf>
    <xf numFmtId="0" fontId="10" fillId="0" borderId="23" xfId="1" applyFont="1" applyBorder="1" applyAlignment="1">
      <alignment horizontal="left" vertical="center"/>
    </xf>
    <xf numFmtId="0" fontId="1" fillId="0" borderId="22" xfId="1" applyBorder="1"/>
    <xf numFmtId="0" fontId="1" fillId="0" borderId="23" xfId="1" applyBorder="1"/>
  </cellXfs>
  <cellStyles count="4">
    <cellStyle name="Normal" xfId="0" builtinId="0"/>
    <cellStyle name="Normal 2" xfId="1"/>
    <cellStyle name="Normal 2 2" xfId="3"/>
    <cellStyle name="Normal 2 6" xfId="2"/>
  </cellStyles>
  <dxfs count="12">
    <dxf>
      <font>
        <strike/>
        <color theme="4"/>
      </font>
    </dxf>
    <dxf>
      <font>
        <strike val="0"/>
        <color auto="1"/>
      </font>
      <fill>
        <patternFill>
          <bgColor theme="6" tint="0.89996032593768116"/>
        </patternFill>
      </fill>
    </dxf>
    <dxf>
      <font>
        <strike/>
        <color theme="4"/>
      </font>
    </dxf>
    <dxf>
      <font>
        <strike val="0"/>
        <color auto="1"/>
      </font>
      <fill>
        <patternFill>
          <bgColor theme="6" tint="0.89996032593768116"/>
        </patternFill>
      </fill>
    </dxf>
    <dxf>
      <font>
        <strike/>
        <color theme="4"/>
      </font>
    </dxf>
    <dxf>
      <font>
        <strike val="0"/>
        <color auto="1"/>
      </font>
      <fill>
        <patternFill>
          <bgColor theme="6" tint="0.89996032593768116"/>
        </patternFill>
      </fill>
    </dxf>
    <dxf>
      <font>
        <strike/>
        <color theme="4"/>
      </font>
    </dxf>
    <dxf>
      <font>
        <strike val="0"/>
        <color auto="1"/>
      </font>
      <fill>
        <patternFill>
          <bgColor theme="6" tint="0.89996032593768116"/>
        </patternFill>
      </fill>
    </dxf>
    <dxf>
      <font>
        <strike/>
        <color theme="4"/>
      </font>
    </dxf>
    <dxf>
      <font>
        <strike val="0"/>
        <color auto="1"/>
      </font>
      <fill>
        <patternFill>
          <bgColor theme="6" tint="0.89996032593768116"/>
        </patternFill>
      </fill>
    </dxf>
    <dxf>
      <font>
        <strike/>
        <color theme="4"/>
      </font>
    </dxf>
    <dxf>
      <font>
        <strike val="0"/>
        <color auto="1"/>
      </font>
      <fill>
        <patternFill>
          <bgColor theme="6" tint="0.89996032593768116"/>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303213</xdr:colOff>
      <xdr:row>1</xdr:row>
      <xdr:rowOff>207645</xdr:rowOff>
    </xdr:to>
    <xdr:pic>
      <xdr:nvPicPr>
        <xdr:cNvPr id="2" name="Image 1">
          <a:extLst>
            <a:ext uri="{FF2B5EF4-FFF2-40B4-BE49-F238E27FC236}">
              <a16:creationId xmlns:a16="http://schemas.microsoft.com/office/drawing/2014/main" id="{BB69B91E-0CC7-47D7-B6DB-66ED4C8D90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60420" y="43545"/>
          <a:ext cx="2276793" cy="4288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epiliya-my.sharepoint.com/personal/gayathri_pepiliya_fr/Documents/Documents/KARDHAM/KARDHAM%20TOULOUSE/CPAM/26%2006%202025_DRAFT%20-%20CPAM%20CDPGF%20avec%20PU%20et%20sans%20m&#233;tr&#233;-Version%20interne_PEPILIYA%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MB"/>
      <sheetName val="RECAP"/>
      <sheetName val="Graph BI"/>
      <sheetName val="Modele Lot"/>
      <sheetName val="INDICE"/>
      <sheetName val="MODEL"/>
      <sheetName val="SYNTHESE"/>
      <sheetName val="INSTALLATION DE CHANTIER"/>
      <sheetName val="PLATRERIE"/>
      <sheetName val="M. INTERIEURE &amp; P. TECHNIQUE  "/>
      <sheetName val="CLOI. AMOVIBLES &amp; MUR MOBILE  "/>
      <sheetName val="FAUX-PLAFOND &amp; ACOUSTIQUE  "/>
      <sheetName val="REVETEMENTS DE SOL SOUPLES"/>
      <sheetName val="RVT MURAUX &amp; PEINTURE  "/>
      <sheetName val="AGENCEMENTS"/>
      <sheetName val="ELECTRICITE  "/>
      <sheetName val="CVC &amp; PLOMBERIE  "/>
    </sheetNames>
    <sheetDataSet>
      <sheetData sheetId="0"/>
      <sheetData sheetId="1"/>
      <sheetData sheetId="2"/>
      <sheetData sheetId="3"/>
      <sheetData sheetId="4">
        <row r="3">
          <cell r="W3" t="str">
            <v>OPTION</v>
          </cell>
        </row>
        <row r="4">
          <cell r="W4" t="str">
            <v>SUPPR</v>
          </cell>
        </row>
      </sheetData>
      <sheetData sheetId="5"/>
      <sheetData sheetId="6">
        <row r="1">
          <cell r="H1" t="str">
            <v>Indice 1</v>
          </cell>
        </row>
      </sheetData>
      <sheetData sheetId="7">
        <row r="5">
          <cell r="I5" t="str">
            <v>Centimes</v>
          </cell>
        </row>
      </sheetData>
      <sheetData sheetId="8">
        <row r="5">
          <cell r="I5" t="str">
            <v>Centimes</v>
          </cell>
        </row>
      </sheetData>
      <sheetData sheetId="9">
        <row r="5">
          <cell r="I5" t="str">
            <v>Centimes</v>
          </cell>
        </row>
      </sheetData>
      <sheetData sheetId="10">
        <row r="5">
          <cell r="I5" t="str">
            <v>Centimes</v>
          </cell>
        </row>
      </sheetData>
      <sheetData sheetId="11"/>
      <sheetData sheetId="12">
        <row r="5">
          <cell r="I5" t="str">
            <v>Centimes</v>
          </cell>
        </row>
      </sheetData>
      <sheetData sheetId="13">
        <row r="5">
          <cell r="I5" t="str">
            <v>Centimes</v>
          </cell>
        </row>
      </sheetData>
      <sheetData sheetId="14">
        <row r="5">
          <cell r="I5" t="str">
            <v>Centimes</v>
          </cell>
        </row>
        <row r="6">
          <cell r="I6" t="str">
            <v>Dixième</v>
          </cell>
          <cell r="L6" t="str">
            <v>ESTIMATIF</v>
          </cell>
          <cell r="M6" t="str">
            <v>Ratio</v>
          </cell>
          <cell r="N6" t="str">
            <v>BUILD BOX</v>
          </cell>
          <cell r="O6" t="str">
            <v>ENTREPRISE 3</v>
          </cell>
        </row>
        <row r="7">
          <cell r="I7" t="str">
            <v>Euro</v>
          </cell>
          <cell r="L7" t="str">
            <v>ENTREPRISE 4</v>
          </cell>
          <cell r="M7" t="str">
            <v>ENTREPRISE 5</v>
          </cell>
          <cell r="N7"/>
          <cell r="O7"/>
        </row>
        <row r="8">
          <cell r="I8" t="str">
            <v>Dizaine</v>
          </cell>
        </row>
      </sheetData>
      <sheetData sheetId="15"/>
      <sheetData sheetId="1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7"/>
  <sheetViews>
    <sheetView tabSelected="1" workbookViewId="0">
      <selection activeCell="G101" sqref="G101"/>
    </sheetView>
  </sheetViews>
  <sheetFormatPr baseColWidth="10" defaultColWidth="12.19921875" defaultRowHeight="13.8" outlineLevelRow="1" outlineLevelCol="1"/>
  <cols>
    <col min="1" max="1" width="12.296875" style="2" customWidth="1"/>
    <col min="2" max="2" width="48.19921875" style="4" customWidth="1"/>
    <col min="3" max="3" width="17.19921875" style="3" bestFit="1" customWidth="1"/>
    <col min="4" max="6" width="9" style="2" customWidth="1" outlineLevel="1"/>
    <col min="7" max="9" width="17.19921875" style="2" customWidth="1" outlineLevel="1"/>
    <col min="10" max="16384" width="12.19921875" style="2"/>
  </cols>
  <sheetData>
    <row r="1" spans="1:9" ht="19.95" customHeight="1">
      <c r="A1" s="53"/>
      <c r="B1" s="54"/>
      <c r="C1" s="54"/>
      <c r="D1" s="54"/>
      <c r="E1" s="54"/>
      <c r="F1" s="54"/>
      <c r="G1" s="55"/>
      <c r="H1" s="1" t="s">
        <v>98</v>
      </c>
      <c r="I1" s="1" t="s">
        <v>98</v>
      </c>
    </row>
    <row r="2" spans="1:9" ht="19.95" customHeight="1">
      <c r="A2" s="68"/>
      <c r="B2" s="69"/>
      <c r="C2" s="69"/>
      <c r="D2" s="69"/>
      <c r="E2" s="69"/>
      <c r="F2" s="69"/>
      <c r="G2" s="70"/>
      <c r="H2" s="71">
        <v>45838</v>
      </c>
      <c r="I2" s="71">
        <v>45838</v>
      </c>
    </row>
    <row r="3" spans="1:9" ht="15" customHeight="1">
      <c r="A3" s="72" t="s">
        <v>0</v>
      </c>
      <c r="B3" s="73"/>
      <c r="C3" s="73"/>
      <c r="D3" s="73"/>
      <c r="E3" s="73"/>
      <c r="F3" s="73"/>
      <c r="G3" s="73"/>
      <c r="H3" s="73"/>
      <c r="I3" s="74"/>
    </row>
    <row r="4" spans="1:9" ht="15" customHeight="1">
      <c r="A4" s="75"/>
      <c r="B4" s="61"/>
      <c r="C4" s="61"/>
      <c r="D4" s="61"/>
      <c r="E4" s="61"/>
      <c r="F4" s="61"/>
      <c r="G4" s="61"/>
      <c r="H4" s="61"/>
      <c r="I4" s="76"/>
    </row>
    <row r="5" spans="1:9" s="5" customFormat="1" ht="10.199999999999999" customHeight="1" outlineLevel="1">
      <c r="A5" s="77"/>
      <c r="B5" s="59"/>
      <c r="C5" s="59"/>
      <c r="D5" s="59"/>
      <c r="E5" s="59"/>
      <c r="F5" s="59"/>
      <c r="G5" s="59"/>
      <c r="H5" s="59"/>
      <c r="I5" s="78"/>
    </row>
    <row r="6" spans="1:9" s="5" customFormat="1" ht="24.6" customHeight="1" outlineLevel="1">
      <c r="A6" s="79" t="s">
        <v>96</v>
      </c>
      <c r="B6" s="60"/>
      <c r="C6" s="60"/>
      <c r="D6" s="60"/>
      <c r="E6" s="60"/>
      <c r="F6" s="60"/>
      <c r="G6" s="60"/>
      <c r="H6" s="60"/>
      <c r="I6" s="80"/>
    </row>
    <row r="7" spans="1:9" s="5" customFormat="1" ht="24.6" customHeight="1" outlineLevel="1">
      <c r="A7" s="79" t="s">
        <v>97</v>
      </c>
      <c r="B7" s="60"/>
      <c r="C7" s="60"/>
      <c r="D7" s="60"/>
      <c r="E7" s="60"/>
      <c r="F7" s="60"/>
      <c r="G7" s="60"/>
      <c r="H7" s="60"/>
      <c r="I7" s="80"/>
    </row>
    <row r="8" spans="1:9" s="5" customFormat="1" ht="19.2" customHeight="1" outlineLevel="1">
      <c r="A8" s="81" t="s">
        <v>99</v>
      </c>
      <c r="B8" s="58"/>
      <c r="C8" s="58"/>
      <c r="D8" s="58"/>
      <c r="E8" s="58"/>
      <c r="F8" s="58"/>
      <c r="G8" s="58"/>
      <c r="H8" s="58"/>
      <c r="I8" s="82"/>
    </row>
    <row r="9" spans="1:9" ht="17.399999999999999" customHeight="1">
      <c r="A9" s="56" t="s">
        <v>107</v>
      </c>
      <c r="B9" s="56"/>
      <c r="C9" s="56"/>
      <c r="D9" s="56"/>
      <c r="E9" s="56"/>
      <c r="F9" s="56"/>
      <c r="G9" s="56"/>
      <c r="H9" s="56"/>
      <c r="I9" s="56"/>
    </row>
    <row r="10" spans="1:9" s="5" customFormat="1" ht="19.5" customHeight="1">
      <c r="A10" s="56" t="s">
        <v>108</v>
      </c>
      <c r="B10" s="56"/>
      <c r="C10" s="56"/>
      <c r="D10" s="56"/>
      <c r="E10" s="56"/>
      <c r="F10" s="56"/>
      <c r="G10" s="56"/>
      <c r="H10" s="56"/>
      <c r="I10" s="56"/>
    </row>
    <row r="11" spans="1:9" s="5" customFormat="1" ht="25.8" customHeight="1">
      <c r="A11" s="57" t="s">
        <v>109</v>
      </c>
      <c r="B11" s="57"/>
      <c r="C11" s="57"/>
      <c r="D11" s="57"/>
      <c r="E11" s="57"/>
      <c r="F11" s="57"/>
      <c r="G11" s="57"/>
      <c r="H11" s="57"/>
      <c r="I11" s="57"/>
    </row>
    <row r="12" spans="1:9" s="5" customFormat="1" ht="23.4" customHeight="1">
      <c r="A12" s="56" t="s">
        <v>110</v>
      </c>
      <c r="B12" s="56"/>
      <c r="C12" s="56"/>
      <c r="D12" s="56"/>
      <c r="E12" s="56"/>
      <c r="F12" s="56"/>
      <c r="G12" s="56"/>
      <c r="H12" s="56"/>
      <c r="I12" s="56"/>
    </row>
    <row r="13" spans="1:9" s="5" customFormat="1" ht="15" customHeight="1">
      <c r="A13" s="56" t="s">
        <v>111</v>
      </c>
      <c r="B13" s="56"/>
      <c r="C13" s="56"/>
      <c r="D13" s="56"/>
      <c r="E13" s="56"/>
      <c r="F13" s="56"/>
      <c r="G13" s="56"/>
      <c r="H13" s="56"/>
      <c r="I13" s="56"/>
    </row>
    <row r="14" spans="1:9" s="5" customFormat="1" ht="15" customHeight="1">
      <c r="A14" s="56" t="s">
        <v>112</v>
      </c>
      <c r="B14" s="56"/>
      <c r="C14" s="56"/>
      <c r="D14" s="56"/>
      <c r="E14" s="56"/>
      <c r="F14" s="56"/>
      <c r="G14" s="56"/>
      <c r="H14" s="56"/>
      <c r="I14" s="56"/>
    </row>
    <row r="15" spans="1:9" s="5" customFormat="1">
      <c r="A15" s="56" t="s">
        <v>113</v>
      </c>
      <c r="B15" s="56"/>
      <c r="C15" s="56"/>
      <c r="D15" s="56"/>
      <c r="E15" s="56"/>
      <c r="F15" s="56"/>
      <c r="G15" s="56"/>
      <c r="H15" s="56"/>
      <c r="I15" s="56"/>
    </row>
    <row r="16" spans="1:9" s="5" customFormat="1" ht="15" customHeight="1">
      <c r="A16" s="56" t="s">
        <v>114</v>
      </c>
      <c r="B16" s="56"/>
      <c r="C16" s="56"/>
      <c r="D16" s="56"/>
      <c r="E16" s="56"/>
      <c r="F16" s="56"/>
      <c r="G16" s="56"/>
      <c r="H16" s="56"/>
      <c r="I16" s="56"/>
    </row>
    <row r="17" spans="1:9" s="5" customFormat="1">
      <c r="A17" s="83"/>
      <c r="B17" s="67"/>
      <c r="C17" s="67"/>
      <c r="D17" s="67"/>
      <c r="E17" s="67"/>
      <c r="F17" s="67"/>
      <c r="G17" s="67"/>
      <c r="H17" s="67"/>
      <c r="I17" s="84"/>
    </row>
    <row r="18" spans="1:9" s="5" customFormat="1">
      <c r="A18" s="63" t="s">
        <v>1</v>
      </c>
      <c r="B18" s="64" t="s">
        <v>2</v>
      </c>
      <c r="C18" s="65"/>
      <c r="D18" s="65"/>
      <c r="E18" s="65"/>
      <c r="F18" s="65"/>
      <c r="G18" s="65"/>
      <c r="H18" s="66"/>
      <c r="I18" s="62"/>
    </row>
    <row r="19" spans="1:9" s="5" customFormat="1" ht="39.6">
      <c r="A19" s="6" t="s">
        <v>3</v>
      </c>
      <c r="B19" s="24" t="s">
        <v>4</v>
      </c>
      <c r="C19" s="7" t="s">
        <v>5</v>
      </c>
      <c r="D19" s="8" t="s">
        <v>6</v>
      </c>
      <c r="E19" s="8" t="s">
        <v>7</v>
      </c>
      <c r="F19" s="14" t="s">
        <v>105</v>
      </c>
      <c r="G19" s="8" t="s">
        <v>8</v>
      </c>
      <c r="H19" s="9" t="s">
        <v>9</v>
      </c>
      <c r="I19" s="9" t="s">
        <v>115</v>
      </c>
    </row>
    <row r="20" spans="1:9" s="5" customFormat="1">
      <c r="A20" s="10"/>
      <c r="B20" s="24"/>
      <c r="C20" s="7"/>
      <c r="D20" s="11"/>
      <c r="E20" s="12"/>
      <c r="F20" s="12"/>
      <c r="G20" s="11"/>
      <c r="H20" s="13"/>
      <c r="I20" s="13"/>
    </row>
    <row r="21" spans="1:9" s="5" customFormat="1">
      <c r="A21" s="6"/>
      <c r="B21" s="34" t="s">
        <v>10</v>
      </c>
      <c r="C21" s="33"/>
      <c r="D21" s="11"/>
      <c r="E21" s="12"/>
      <c r="F21" s="12"/>
      <c r="G21" s="11"/>
      <c r="H21" s="13"/>
      <c r="I21" s="13"/>
    </row>
    <row r="22" spans="1:9" s="5" customFormat="1">
      <c r="A22" s="6"/>
      <c r="B22" s="35" t="s">
        <v>11</v>
      </c>
      <c r="C22" s="14"/>
      <c r="D22" s="11" t="s">
        <v>12</v>
      </c>
      <c r="E22" s="15"/>
      <c r="F22" s="15"/>
      <c r="G22" s="15"/>
      <c r="H22" s="13"/>
      <c r="I22" s="13"/>
    </row>
    <row r="23" spans="1:9" s="5" customFormat="1">
      <c r="A23" s="16"/>
      <c r="B23" s="25"/>
      <c r="C23" s="17"/>
      <c r="D23" s="11"/>
      <c r="E23" s="12"/>
      <c r="F23" s="12"/>
      <c r="G23" s="11"/>
      <c r="H23" s="13"/>
      <c r="I23" s="13"/>
    </row>
    <row r="24" spans="1:9" s="5" customFormat="1">
      <c r="A24" s="6"/>
      <c r="B24" s="34" t="s">
        <v>13</v>
      </c>
      <c r="C24" s="33"/>
      <c r="D24" s="11"/>
      <c r="E24" s="12"/>
      <c r="F24" s="12"/>
      <c r="G24" s="11"/>
      <c r="H24" s="13"/>
      <c r="I24" s="13"/>
    </row>
    <row r="25" spans="1:9" s="5" customFormat="1">
      <c r="A25" s="16"/>
      <c r="B25" s="35" t="s">
        <v>14</v>
      </c>
      <c r="C25" s="17"/>
      <c r="D25" s="11"/>
      <c r="E25" s="12"/>
      <c r="F25" s="12"/>
      <c r="G25" s="11"/>
      <c r="H25" s="13"/>
      <c r="I25" s="13"/>
    </row>
    <row r="26" spans="1:9" s="5" customFormat="1" ht="92.4">
      <c r="A26" s="16"/>
      <c r="B26" s="25" t="s">
        <v>15</v>
      </c>
      <c r="C26" s="17"/>
      <c r="D26" s="11"/>
      <c r="E26" s="12"/>
      <c r="F26" s="12"/>
      <c r="G26" s="11"/>
      <c r="H26" s="13"/>
      <c r="I26" s="13"/>
    </row>
    <row r="27" spans="1:9" s="5" customFormat="1" ht="171.6">
      <c r="A27" s="16"/>
      <c r="B27" s="25" t="s">
        <v>62</v>
      </c>
      <c r="C27" s="17"/>
      <c r="D27" s="11"/>
      <c r="E27" s="12"/>
      <c r="F27" s="12"/>
      <c r="G27" s="11"/>
      <c r="H27" s="13"/>
      <c r="I27" s="13"/>
    </row>
    <row r="28" spans="1:9" s="5" customFormat="1" ht="118.8">
      <c r="A28" s="16"/>
      <c r="B28" s="25" t="s">
        <v>63</v>
      </c>
      <c r="C28" s="17"/>
      <c r="D28" s="11"/>
      <c r="E28" s="12"/>
      <c r="F28" s="12"/>
      <c r="G28" s="11"/>
      <c r="H28" s="13"/>
      <c r="I28" s="13"/>
    </row>
    <row r="29" spans="1:9" s="5" customFormat="1" ht="224.4">
      <c r="A29" s="16"/>
      <c r="B29" s="25" t="s">
        <v>64</v>
      </c>
      <c r="C29" s="17"/>
      <c r="D29" s="11"/>
      <c r="E29" s="12"/>
      <c r="F29" s="12"/>
      <c r="G29" s="11"/>
      <c r="H29" s="13"/>
      <c r="I29" s="13"/>
    </row>
    <row r="30" spans="1:9" s="5" customFormat="1" ht="198">
      <c r="A30" s="16"/>
      <c r="B30" s="25" t="s">
        <v>65</v>
      </c>
      <c r="C30" s="17"/>
      <c r="D30" s="11"/>
      <c r="E30" s="12"/>
      <c r="F30" s="12"/>
      <c r="G30" s="11"/>
      <c r="H30" s="13"/>
      <c r="I30" s="13"/>
    </row>
    <row r="31" spans="1:9" s="5" customFormat="1" ht="224.4">
      <c r="A31" s="16"/>
      <c r="B31" s="25" t="s">
        <v>66</v>
      </c>
      <c r="C31" s="17"/>
      <c r="D31" s="11"/>
      <c r="E31" s="12"/>
      <c r="F31" s="12"/>
      <c r="G31" s="11"/>
      <c r="H31" s="13"/>
      <c r="I31" s="13"/>
    </row>
    <row r="32" spans="1:9" s="5" customFormat="1" ht="79.2">
      <c r="A32" s="16"/>
      <c r="B32" s="25" t="s">
        <v>67</v>
      </c>
      <c r="C32" s="17"/>
      <c r="D32" s="11"/>
      <c r="E32" s="12"/>
      <c r="F32" s="12"/>
      <c r="G32" s="11"/>
      <c r="H32" s="13"/>
      <c r="I32" s="13"/>
    </row>
    <row r="33" spans="1:9" s="5" customFormat="1" ht="15.6">
      <c r="A33" s="16"/>
      <c r="B33" s="36" t="s">
        <v>16</v>
      </c>
      <c r="C33" s="37"/>
      <c r="D33" s="18" t="s">
        <v>17</v>
      </c>
      <c r="E33" s="19">
        <v>8</v>
      </c>
      <c r="F33" s="19"/>
      <c r="G33" s="18"/>
      <c r="H33" s="20"/>
      <c r="I33" s="20"/>
    </row>
    <row r="34" spans="1:9" s="5" customFormat="1" ht="15.6">
      <c r="A34" s="16"/>
      <c r="B34" s="36" t="s">
        <v>18</v>
      </c>
      <c r="C34" s="37"/>
      <c r="D34" s="18" t="s">
        <v>17</v>
      </c>
      <c r="E34" s="19">
        <v>1</v>
      </c>
      <c r="F34" s="19"/>
      <c r="G34" s="18"/>
      <c r="H34" s="20"/>
      <c r="I34" s="20"/>
    </row>
    <row r="35" spans="1:9" s="5" customFormat="1" ht="15.6">
      <c r="A35" s="16"/>
      <c r="B35" s="36" t="s">
        <v>19</v>
      </c>
      <c r="C35" s="37"/>
      <c r="D35" s="18" t="s">
        <v>17</v>
      </c>
      <c r="E35" s="19">
        <v>1</v>
      </c>
      <c r="F35" s="19"/>
      <c r="G35" s="18"/>
      <c r="H35" s="20"/>
      <c r="I35" s="20"/>
    </row>
    <row r="36" spans="1:9" s="5" customFormat="1">
      <c r="A36" s="16"/>
      <c r="B36" s="25"/>
      <c r="C36" s="17"/>
      <c r="D36" s="11"/>
      <c r="E36" s="12"/>
      <c r="F36" s="12"/>
      <c r="G36" s="11"/>
      <c r="H36" s="13"/>
      <c r="I36" s="13"/>
    </row>
    <row r="37" spans="1:9" s="5" customFormat="1">
      <c r="A37" s="16"/>
      <c r="B37" s="35" t="s">
        <v>20</v>
      </c>
      <c r="C37" s="17"/>
      <c r="D37" s="11"/>
      <c r="E37" s="12"/>
      <c r="F37" s="12"/>
      <c r="G37" s="11"/>
      <c r="H37" s="13"/>
      <c r="I37" s="13"/>
    </row>
    <row r="38" spans="1:9" s="5" customFormat="1" ht="52.8">
      <c r="A38" s="16"/>
      <c r="B38" s="25" t="s">
        <v>21</v>
      </c>
      <c r="C38" s="17"/>
      <c r="D38" s="11"/>
      <c r="E38" s="12"/>
      <c r="F38" s="12"/>
      <c r="G38" s="11"/>
      <c r="H38" s="13"/>
      <c r="I38" s="13"/>
    </row>
    <row r="39" spans="1:9" s="5" customFormat="1" ht="184.8">
      <c r="A39" s="16"/>
      <c r="B39" s="25" t="s">
        <v>68</v>
      </c>
      <c r="C39" s="17"/>
      <c r="D39" s="11"/>
      <c r="E39" s="12"/>
      <c r="F39" s="12"/>
      <c r="G39" s="11"/>
      <c r="H39" s="13"/>
      <c r="I39" s="13"/>
    </row>
    <row r="40" spans="1:9" s="5" customFormat="1" ht="118.8">
      <c r="A40" s="16"/>
      <c r="B40" s="25" t="s">
        <v>63</v>
      </c>
      <c r="C40" s="17"/>
      <c r="D40" s="11"/>
      <c r="E40" s="12"/>
      <c r="F40" s="12"/>
      <c r="G40" s="11"/>
      <c r="H40" s="13"/>
      <c r="I40" s="13"/>
    </row>
    <row r="41" spans="1:9" s="5" customFormat="1" ht="224.4">
      <c r="A41" s="16"/>
      <c r="B41" s="25" t="s">
        <v>64</v>
      </c>
      <c r="C41" s="17"/>
      <c r="D41" s="11"/>
      <c r="E41" s="12"/>
      <c r="F41" s="12"/>
      <c r="G41" s="11"/>
      <c r="H41" s="13"/>
      <c r="I41" s="13"/>
    </row>
    <row r="42" spans="1:9" s="5" customFormat="1" ht="198">
      <c r="A42" s="16"/>
      <c r="B42" s="25" t="s">
        <v>65</v>
      </c>
      <c r="C42" s="17"/>
      <c r="D42" s="11"/>
      <c r="E42" s="12"/>
      <c r="F42" s="12"/>
      <c r="G42" s="11"/>
      <c r="H42" s="13"/>
      <c r="I42" s="13"/>
    </row>
    <row r="43" spans="1:9" s="5" customFormat="1" ht="132">
      <c r="A43" s="16"/>
      <c r="B43" s="25" t="s">
        <v>69</v>
      </c>
      <c r="C43" s="17"/>
      <c r="D43" s="11"/>
      <c r="E43" s="12"/>
      <c r="F43" s="12"/>
      <c r="G43" s="11"/>
      <c r="H43" s="13"/>
      <c r="I43" s="13"/>
    </row>
    <row r="44" spans="1:9" s="5" customFormat="1" ht="224.4">
      <c r="A44" s="16"/>
      <c r="B44" s="25" t="s">
        <v>70</v>
      </c>
      <c r="C44" s="17"/>
      <c r="D44" s="11"/>
      <c r="E44" s="12"/>
      <c r="F44" s="12"/>
      <c r="G44" s="11"/>
      <c r="H44" s="13"/>
      <c r="I44" s="13"/>
    </row>
    <row r="45" spans="1:9" s="5" customFormat="1" ht="79.2">
      <c r="A45" s="16"/>
      <c r="B45" s="25" t="s">
        <v>67</v>
      </c>
      <c r="C45" s="17"/>
      <c r="D45" s="11"/>
      <c r="E45" s="12"/>
      <c r="F45" s="12"/>
      <c r="G45" s="11"/>
      <c r="H45" s="13"/>
      <c r="I45" s="13"/>
    </row>
    <row r="46" spans="1:9" s="5" customFormat="1" ht="15.6">
      <c r="A46" s="16"/>
      <c r="B46" s="36" t="s">
        <v>16</v>
      </c>
      <c r="C46" s="37"/>
      <c r="D46" s="18" t="s">
        <v>17</v>
      </c>
      <c r="E46" s="19">
        <v>8</v>
      </c>
      <c r="F46" s="19"/>
      <c r="G46" s="18"/>
      <c r="H46" s="20"/>
      <c r="I46" s="20"/>
    </row>
    <row r="47" spans="1:9" s="5" customFormat="1" ht="15.6">
      <c r="A47" s="16"/>
      <c r="B47" s="36" t="s">
        <v>18</v>
      </c>
      <c r="C47" s="37"/>
      <c r="D47" s="18" t="s">
        <v>17</v>
      </c>
      <c r="E47" s="19">
        <v>1</v>
      </c>
      <c r="F47" s="19"/>
      <c r="G47" s="18"/>
      <c r="H47" s="20"/>
      <c r="I47" s="20"/>
    </row>
    <row r="48" spans="1:9" s="5" customFormat="1" ht="15.6">
      <c r="A48" s="16"/>
      <c r="B48" s="36" t="s">
        <v>19</v>
      </c>
      <c r="C48" s="37"/>
      <c r="D48" s="18" t="s">
        <v>17</v>
      </c>
      <c r="E48" s="19">
        <v>1</v>
      </c>
      <c r="F48" s="19"/>
      <c r="G48" s="18"/>
      <c r="H48" s="20"/>
      <c r="I48" s="20"/>
    </row>
    <row r="49" spans="1:9" s="5" customFormat="1">
      <c r="A49" s="16"/>
      <c r="B49" s="25"/>
      <c r="C49" s="17"/>
      <c r="D49" s="11"/>
      <c r="E49" s="12"/>
      <c r="F49" s="12"/>
      <c r="G49" s="11"/>
      <c r="H49" s="13"/>
      <c r="I49" s="13"/>
    </row>
    <row r="50" spans="1:9" s="5" customFormat="1">
      <c r="A50" s="16"/>
      <c r="B50" s="35" t="s">
        <v>22</v>
      </c>
      <c r="C50" s="17"/>
      <c r="D50" s="11"/>
      <c r="E50" s="12"/>
      <c r="F50" s="12"/>
      <c r="G50" s="11"/>
      <c r="H50" s="13"/>
      <c r="I50" s="13"/>
    </row>
    <row r="51" spans="1:9" s="5" customFormat="1" ht="52.8">
      <c r="A51" s="16"/>
      <c r="B51" s="25" t="s">
        <v>23</v>
      </c>
      <c r="C51" s="17"/>
      <c r="D51" s="11"/>
      <c r="E51" s="12"/>
      <c r="F51" s="12"/>
      <c r="G51" s="11"/>
      <c r="H51" s="13"/>
      <c r="I51" s="13"/>
    </row>
    <row r="52" spans="1:9" s="5" customFormat="1" ht="118.8">
      <c r="A52" s="16"/>
      <c r="B52" s="25" t="s">
        <v>71</v>
      </c>
      <c r="C52" s="17"/>
      <c r="D52" s="11"/>
      <c r="E52" s="12"/>
      <c r="F52" s="12"/>
      <c r="G52" s="11"/>
      <c r="H52" s="13"/>
      <c r="I52" s="13"/>
    </row>
    <row r="53" spans="1:9" s="5" customFormat="1" ht="118.8">
      <c r="A53" s="16"/>
      <c r="B53" s="25" t="s">
        <v>63</v>
      </c>
      <c r="C53" s="17"/>
      <c r="D53" s="11"/>
      <c r="E53" s="12"/>
      <c r="F53" s="12"/>
      <c r="G53" s="11"/>
      <c r="H53" s="13"/>
      <c r="I53" s="13"/>
    </row>
    <row r="54" spans="1:9" s="5" customFormat="1" ht="224.4">
      <c r="A54" s="16"/>
      <c r="B54" s="25" t="s">
        <v>64</v>
      </c>
      <c r="C54" s="17"/>
      <c r="D54" s="11"/>
      <c r="E54" s="12"/>
      <c r="F54" s="12"/>
      <c r="G54" s="11"/>
      <c r="H54" s="13"/>
      <c r="I54" s="13"/>
    </row>
    <row r="55" spans="1:9" s="5" customFormat="1" ht="198">
      <c r="A55" s="16"/>
      <c r="B55" s="25" t="s">
        <v>65</v>
      </c>
      <c r="C55" s="17"/>
      <c r="D55" s="11"/>
      <c r="E55" s="12"/>
      <c r="F55" s="12"/>
      <c r="G55" s="11"/>
      <c r="H55" s="13"/>
      <c r="I55" s="13"/>
    </row>
    <row r="56" spans="1:9" s="5" customFormat="1" ht="265.2" customHeight="1">
      <c r="A56" s="16"/>
      <c r="B56" s="25" t="s">
        <v>69</v>
      </c>
      <c r="C56" s="17"/>
      <c r="D56" s="11"/>
      <c r="E56" s="12"/>
      <c r="F56" s="12"/>
      <c r="G56" s="11"/>
      <c r="H56" s="13"/>
      <c r="I56" s="13"/>
    </row>
    <row r="57" spans="1:9" s="5" customFormat="1" ht="158.4">
      <c r="A57" s="16"/>
      <c r="B57" s="25" t="s">
        <v>72</v>
      </c>
      <c r="C57" s="17"/>
      <c r="D57" s="11"/>
      <c r="E57" s="12"/>
      <c r="F57" s="12"/>
      <c r="G57" s="11"/>
      <c r="H57" s="13"/>
      <c r="I57" s="13"/>
    </row>
    <row r="58" spans="1:9" s="5" customFormat="1" ht="79.2">
      <c r="A58" s="16"/>
      <c r="B58" s="25" t="s">
        <v>67</v>
      </c>
      <c r="C58" s="17"/>
      <c r="D58" s="11"/>
      <c r="E58" s="12"/>
      <c r="F58" s="12"/>
      <c r="G58" s="11"/>
      <c r="H58" s="13"/>
      <c r="I58" s="13"/>
    </row>
    <row r="59" spans="1:9" s="5" customFormat="1" ht="15.6">
      <c r="A59" s="16"/>
      <c r="B59" s="36" t="s">
        <v>24</v>
      </c>
      <c r="C59" s="37"/>
      <c r="D59" s="18" t="s">
        <v>17</v>
      </c>
      <c r="E59" s="19">
        <v>1</v>
      </c>
      <c r="F59" s="19"/>
      <c r="G59" s="18"/>
      <c r="H59" s="20"/>
      <c r="I59" s="20"/>
    </row>
    <row r="60" spans="1:9" s="5" customFormat="1">
      <c r="A60" s="16"/>
      <c r="B60" s="26"/>
      <c r="C60" s="17"/>
      <c r="D60" s="11"/>
      <c r="E60" s="12"/>
      <c r="F60" s="12"/>
      <c r="G60" s="11"/>
      <c r="H60" s="13"/>
      <c r="I60" s="13"/>
    </row>
    <row r="61" spans="1:9" s="5" customFormat="1">
      <c r="A61" s="16"/>
      <c r="B61" s="35" t="s">
        <v>25</v>
      </c>
      <c r="C61" s="17"/>
      <c r="D61" s="11"/>
      <c r="E61" s="12"/>
      <c r="F61" s="12"/>
      <c r="G61" s="11"/>
      <c r="H61" s="13"/>
      <c r="I61" s="13"/>
    </row>
    <row r="62" spans="1:9" s="5" customFormat="1" ht="52.8">
      <c r="A62" s="16"/>
      <c r="B62" s="25" t="s">
        <v>26</v>
      </c>
      <c r="C62" s="17"/>
      <c r="D62" s="11"/>
      <c r="E62" s="12"/>
      <c r="F62" s="12"/>
      <c r="G62" s="11"/>
      <c r="H62" s="13"/>
      <c r="I62" s="13"/>
    </row>
    <row r="63" spans="1:9" s="5" customFormat="1" ht="171.6">
      <c r="A63" s="16"/>
      <c r="B63" s="25" t="s">
        <v>73</v>
      </c>
      <c r="C63" s="17"/>
      <c r="D63" s="11"/>
      <c r="E63" s="12"/>
      <c r="F63" s="12"/>
      <c r="G63" s="11"/>
      <c r="H63" s="13"/>
      <c r="I63" s="13"/>
    </row>
    <row r="64" spans="1:9" s="5" customFormat="1" ht="224.4">
      <c r="A64" s="16"/>
      <c r="B64" s="25" t="s">
        <v>64</v>
      </c>
      <c r="C64" s="17"/>
      <c r="D64" s="11"/>
      <c r="E64" s="12"/>
      <c r="F64" s="12"/>
      <c r="G64" s="11"/>
      <c r="H64" s="13"/>
      <c r="I64" s="13"/>
    </row>
    <row r="65" spans="1:9" s="5" customFormat="1" ht="222.6" customHeight="1">
      <c r="A65" s="16"/>
      <c r="B65" s="25" t="s">
        <v>74</v>
      </c>
      <c r="C65" s="17"/>
      <c r="D65" s="11"/>
      <c r="E65" s="12"/>
      <c r="F65" s="12"/>
      <c r="G65" s="11"/>
      <c r="H65" s="13"/>
      <c r="I65" s="13"/>
    </row>
    <row r="66" spans="1:9" s="5" customFormat="1" ht="79.2">
      <c r="A66" s="16"/>
      <c r="B66" s="25" t="s">
        <v>67</v>
      </c>
      <c r="C66" s="17"/>
      <c r="D66" s="11"/>
      <c r="E66" s="12"/>
      <c r="F66" s="12"/>
      <c r="G66" s="11"/>
      <c r="H66" s="13"/>
      <c r="I66" s="13"/>
    </row>
    <row r="67" spans="1:9" s="5" customFormat="1" ht="294.60000000000002" customHeight="1">
      <c r="A67" s="16"/>
      <c r="B67" s="25" t="s">
        <v>75</v>
      </c>
      <c r="C67" s="17"/>
      <c r="D67" s="11"/>
      <c r="E67" s="12"/>
      <c r="F67" s="12"/>
      <c r="G67" s="11"/>
      <c r="H67" s="13"/>
      <c r="I67" s="13"/>
    </row>
    <row r="68" spans="1:9" s="5" customFormat="1" ht="15.6">
      <c r="A68" s="16"/>
      <c r="B68" s="36" t="s">
        <v>27</v>
      </c>
      <c r="C68" s="37"/>
      <c r="D68" s="18" t="s">
        <v>17</v>
      </c>
      <c r="E68" s="19">
        <v>5</v>
      </c>
      <c r="F68" s="19"/>
      <c r="G68" s="18"/>
      <c r="H68" s="20"/>
      <c r="I68" s="20"/>
    </row>
    <row r="69" spans="1:9" s="5" customFormat="1" ht="15.6">
      <c r="A69" s="16"/>
      <c r="B69" s="36" t="s">
        <v>18</v>
      </c>
      <c r="C69" s="37"/>
      <c r="D69" s="18" t="s">
        <v>17</v>
      </c>
      <c r="E69" s="19">
        <v>1</v>
      </c>
      <c r="F69" s="19"/>
      <c r="G69" s="18"/>
      <c r="H69" s="20"/>
      <c r="I69" s="20"/>
    </row>
    <row r="70" spans="1:9" s="5" customFormat="1" ht="15.6">
      <c r="A70" s="16"/>
      <c r="B70" s="36" t="s">
        <v>19</v>
      </c>
      <c r="C70" s="37"/>
      <c r="D70" s="18" t="s">
        <v>17</v>
      </c>
      <c r="E70" s="19">
        <v>1</v>
      </c>
      <c r="F70" s="19"/>
      <c r="G70" s="18"/>
      <c r="H70" s="20"/>
      <c r="I70" s="20"/>
    </row>
    <row r="71" spans="1:9" s="5" customFormat="1">
      <c r="A71" s="16"/>
      <c r="B71" s="25"/>
      <c r="C71" s="17"/>
      <c r="D71" s="11"/>
      <c r="E71" s="12"/>
      <c r="F71" s="12"/>
      <c r="G71" s="11"/>
      <c r="H71" s="13"/>
      <c r="I71" s="13"/>
    </row>
    <row r="72" spans="1:9" s="5" customFormat="1">
      <c r="A72" s="16"/>
      <c r="B72" s="35" t="s">
        <v>28</v>
      </c>
      <c r="C72" s="17"/>
      <c r="D72" s="11"/>
      <c r="E72" s="12"/>
      <c r="F72" s="12"/>
      <c r="G72" s="11"/>
      <c r="H72" s="13"/>
      <c r="I72" s="13"/>
    </row>
    <row r="73" spans="1:9" s="5" customFormat="1" ht="171.6">
      <c r="A73" s="16"/>
      <c r="B73" s="25" t="s">
        <v>76</v>
      </c>
      <c r="C73" s="17"/>
      <c r="D73" s="11"/>
      <c r="E73" s="12"/>
      <c r="F73" s="12"/>
      <c r="G73" s="11"/>
      <c r="H73" s="13"/>
      <c r="I73" s="13"/>
    </row>
    <row r="74" spans="1:9" s="5" customFormat="1" ht="316.8">
      <c r="A74" s="16"/>
      <c r="B74" s="25" t="s">
        <v>77</v>
      </c>
      <c r="C74" s="17"/>
      <c r="D74" s="11"/>
      <c r="E74" s="12"/>
      <c r="F74" s="12"/>
      <c r="G74" s="11"/>
      <c r="H74" s="13"/>
      <c r="I74" s="13"/>
    </row>
    <row r="75" spans="1:9" s="5" customFormat="1" ht="211.2">
      <c r="A75" s="16"/>
      <c r="B75" s="25" t="s">
        <v>78</v>
      </c>
      <c r="C75" s="17"/>
      <c r="D75" s="11"/>
      <c r="E75" s="12"/>
      <c r="F75" s="12"/>
      <c r="G75" s="11"/>
      <c r="H75" s="13"/>
      <c r="I75" s="13"/>
    </row>
    <row r="76" spans="1:9" s="5" customFormat="1" ht="15.6">
      <c r="A76" s="16"/>
      <c r="B76" s="36" t="s">
        <v>16</v>
      </c>
      <c r="C76" s="37"/>
      <c r="D76" s="18" t="s">
        <v>17</v>
      </c>
      <c r="E76" s="19">
        <v>7</v>
      </c>
      <c r="F76" s="19"/>
      <c r="G76" s="18"/>
      <c r="H76" s="20"/>
      <c r="I76" s="20"/>
    </row>
    <row r="77" spans="1:9" s="5" customFormat="1">
      <c r="A77" s="16"/>
      <c r="B77" s="26"/>
      <c r="C77" s="17"/>
      <c r="D77" s="11"/>
      <c r="E77" s="12"/>
      <c r="F77" s="12"/>
      <c r="G77" s="11"/>
      <c r="H77" s="13"/>
      <c r="I77" s="13"/>
    </row>
    <row r="78" spans="1:9" s="5" customFormat="1">
      <c r="A78" s="16"/>
      <c r="B78" s="35" t="s">
        <v>29</v>
      </c>
      <c r="C78" s="17"/>
      <c r="D78" s="11"/>
      <c r="E78" s="12"/>
      <c r="F78" s="12"/>
      <c r="G78" s="11"/>
      <c r="H78" s="13"/>
      <c r="I78" s="13"/>
    </row>
    <row r="79" spans="1:9" s="5" customFormat="1" ht="250.8">
      <c r="A79" s="16"/>
      <c r="B79" s="25" t="s">
        <v>79</v>
      </c>
      <c r="C79" s="17"/>
      <c r="D79" s="11"/>
      <c r="E79" s="12"/>
      <c r="F79" s="12"/>
      <c r="G79" s="11"/>
      <c r="H79" s="13"/>
      <c r="I79" s="13"/>
    </row>
    <row r="80" spans="1:9" s="5" customFormat="1" ht="277.2">
      <c r="A80" s="16"/>
      <c r="B80" s="25" t="s">
        <v>80</v>
      </c>
      <c r="C80" s="17"/>
      <c r="D80" s="11"/>
      <c r="E80" s="12"/>
      <c r="F80" s="12"/>
      <c r="G80" s="11"/>
      <c r="H80" s="13"/>
      <c r="I80" s="13"/>
    </row>
    <row r="81" spans="1:9" s="5" customFormat="1" ht="15.6">
      <c r="A81" s="16"/>
      <c r="B81" s="36" t="s">
        <v>16</v>
      </c>
      <c r="C81" s="37"/>
      <c r="D81" s="18" t="s">
        <v>17</v>
      </c>
      <c r="E81" s="19">
        <v>6</v>
      </c>
      <c r="F81" s="19"/>
      <c r="G81" s="18"/>
      <c r="H81" s="20"/>
      <c r="I81" s="20"/>
    </row>
    <row r="82" spans="1:9" s="5" customFormat="1">
      <c r="A82" s="16"/>
      <c r="B82" s="26"/>
      <c r="C82" s="17"/>
      <c r="D82" s="11"/>
      <c r="E82" s="12"/>
      <c r="F82" s="12"/>
      <c r="G82" s="11"/>
      <c r="H82" s="13"/>
      <c r="I82" s="13"/>
    </row>
    <row r="83" spans="1:9" s="5" customFormat="1">
      <c r="A83" s="16"/>
      <c r="B83" s="35" t="s">
        <v>30</v>
      </c>
      <c r="C83" s="17"/>
      <c r="D83" s="11"/>
      <c r="E83" s="12"/>
      <c r="F83" s="12"/>
      <c r="G83" s="11"/>
      <c r="H83" s="13"/>
      <c r="I83" s="13"/>
    </row>
    <row r="84" spans="1:9" s="5" customFormat="1" ht="132">
      <c r="A84" s="16"/>
      <c r="B84" s="25" t="s">
        <v>100</v>
      </c>
      <c r="C84" s="17"/>
      <c r="D84" s="11"/>
      <c r="E84" s="12"/>
      <c r="F84" s="12"/>
      <c r="G84" s="11"/>
      <c r="H84" s="13"/>
      <c r="I84" s="13"/>
    </row>
    <row r="85" spans="1:9" s="5" customFormat="1" ht="66">
      <c r="A85" s="16"/>
      <c r="B85" s="25" t="s">
        <v>81</v>
      </c>
      <c r="C85" s="17"/>
      <c r="D85" s="11"/>
      <c r="E85" s="12"/>
      <c r="F85" s="12"/>
      <c r="G85" s="11"/>
      <c r="H85" s="13"/>
      <c r="I85" s="13"/>
    </row>
    <row r="86" spans="1:9" s="5" customFormat="1" ht="15.6">
      <c r="A86" s="16"/>
      <c r="B86" s="36" t="s">
        <v>16</v>
      </c>
      <c r="C86" s="37"/>
      <c r="D86" s="18" t="s">
        <v>17</v>
      </c>
      <c r="E86" s="19">
        <v>12</v>
      </c>
      <c r="F86" s="19"/>
      <c r="G86" s="18"/>
      <c r="H86" s="20"/>
      <c r="I86" s="20"/>
    </row>
    <row r="87" spans="1:9" s="5" customFormat="1">
      <c r="A87" s="16"/>
      <c r="B87" s="25"/>
      <c r="C87" s="17"/>
      <c r="D87" s="11"/>
      <c r="E87" s="12"/>
      <c r="F87" s="12"/>
      <c r="G87" s="11"/>
      <c r="H87" s="13"/>
      <c r="I87" s="13"/>
    </row>
    <row r="88" spans="1:9" s="5" customFormat="1">
      <c r="A88" s="16"/>
      <c r="B88" s="35" t="s">
        <v>31</v>
      </c>
      <c r="C88" s="17"/>
      <c r="D88" s="11"/>
      <c r="E88" s="12"/>
      <c r="F88" s="12"/>
      <c r="G88" s="11"/>
      <c r="H88" s="13"/>
      <c r="I88" s="13"/>
    </row>
    <row r="89" spans="1:9" s="5" customFormat="1" ht="250.8">
      <c r="A89" s="16"/>
      <c r="B89" s="25" t="s">
        <v>82</v>
      </c>
      <c r="C89" s="17"/>
      <c r="D89" s="11"/>
      <c r="E89" s="12"/>
      <c r="F89" s="12"/>
      <c r="G89" s="11"/>
      <c r="H89" s="13"/>
      <c r="I89" s="13"/>
    </row>
    <row r="90" spans="1:9" s="5" customFormat="1" ht="316.8">
      <c r="A90" s="16"/>
      <c r="B90" s="25" t="s">
        <v>83</v>
      </c>
      <c r="C90" s="17"/>
      <c r="D90" s="11"/>
      <c r="E90" s="12"/>
      <c r="F90" s="12"/>
      <c r="G90" s="11"/>
      <c r="H90" s="13"/>
      <c r="I90" s="13"/>
    </row>
    <row r="91" spans="1:9" s="5" customFormat="1" ht="224.4">
      <c r="A91" s="16"/>
      <c r="B91" s="25" t="s">
        <v>84</v>
      </c>
      <c r="C91" s="17"/>
      <c r="D91" s="11"/>
      <c r="E91" s="12"/>
      <c r="F91" s="12"/>
      <c r="G91" s="11"/>
      <c r="H91" s="13"/>
      <c r="I91" s="13"/>
    </row>
    <row r="92" spans="1:9" s="5" customFormat="1" ht="224.4">
      <c r="A92" s="16"/>
      <c r="B92" s="25" t="s">
        <v>85</v>
      </c>
      <c r="C92" s="17"/>
      <c r="D92" s="11"/>
      <c r="E92" s="12"/>
      <c r="F92" s="12"/>
      <c r="G92" s="11"/>
      <c r="H92" s="13"/>
      <c r="I92" s="13"/>
    </row>
    <row r="93" spans="1:9" s="5" customFormat="1" ht="15.6">
      <c r="A93" s="16"/>
      <c r="B93" s="36" t="s">
        <v>32</v>
      </c>
      <c r="C93" s="37"/>
      <c r="D93" s="18" t="s">
        <v>17</v>
      </c>
      <c r="E93" s="19">
        <v>1</v>
      </c>
      <c r="F93" s="19"/>
      <c r="G93" s="18"/>
      <c r="H93" s="20"/>
      <c r="I93" s="20"/>
    </row>
    <row r="94" spans="1:9" s="5" customFormat="1">
      <c r="A94" s="16"/>
      <c r="B94" s="25"/>
      <c r="C94" s="17"/>
      <c r="D94" s="11"/>
      <c r="E94" s="12"/>
      <c r="F94" s="12"/>
      <c r="G94" s="11"/>
      <c r="H94" s="13"/>
      <c r="I94" s="13"/>
    </row>
    <row r="95" spans="1:9" s="5" customFormat="1">
      <c r="A95" s="16"/>
      <c r="B95" s="35" t="s">
        <v>33</v>
      </c>
      <c r="C95" s="17"/>
      <c r="D95" s="11"/>
      <c r="E95" s="12"/>
      <c r="F95" s="12"/>
      <c r="G95" s="11"/>
      <c r="H95" s="13"/>
      <c r="I95" s="13"/>
    </row>
    <row r="96" spans="1:9" s="5" customFormat="1" ht="237.6">
      <c r="A96" s="16"/>
      <c r="B96" s="25" t="s">
        <v>86</v>
      </c>
      <c r="C96" s="17"/>
      <c r="D96" s="11"/>
      <c r="E96" s="12"/>
      <c r="F96" s="12"/>
      <c r="G96" s="11"/>
      <c r="H96" s="13"/>
      <c r="I96" s="13"/>
    </row>
    <row r="97" spans="1:9" s="5" customFormat="1" ht="211.2">
      <c r="A97" s="16"/>
      <c r="B97" s="25" t="s">
        <v>87</v>
      </c>
      <c r="C97" s="17"/>
      <c r="D97" s="11"/>
      <c r="E97" s="12"/>
      <c r="F97" s="12"/>
      <c r="G97" s="11"/>
      <c r="H97" s="13"/>
      <c r="I97" s="13"/>
    </row>
    <row r="98" spans="1:9" s="5" customFormat="1" ht="15.6">
      <c r="A98" s="16"/>
      <c r="B98" s="36" t="s">
        <v>16</v>
      </c>
      <c r="C98" s="37"/>
      <c r="D98" s="18" t="s">
        <v>17</v>
      </c>
      <c r="E98" s="19">
        <v>9</v>
      </c>
      <c r="F98" s="19"/>
      <c r="G98" s="18"/>
      <c r="H98" s="20"/>
      <c r="I98" s="20"/>
    </row>
    <row r="99" spans="1:9" s="5" customFormat="1">
      <c r="A99" s="16"/>
      <c r="B99" s="25"/>
      <c r="C99" s="17"/>
      <c r="D99" s="11"/>
      <c r="E99" s="12"/>
      <c r="F99" s="12"/>
      <c r="G99" s="11"/>
      <c r="H99" s="13"/>
      <c r="I99" s="13"/>
    </row>
    <row r="100" spans="1:9" s="5" customFormat="1">
      <c r="A100" s="16"/>
      <c r="B100" s="35" t="s">
        <v>34</v>
      </c>
      <c r="C100" s="17"/>
      <c r="D100" s="11"/>
      <c r="E100" s="12"/>
      <c r="F100" s="12"/>
      <c r="G100" s="11"/>
      <c r="H100" s="13"/>
      <c r="I100" s="13"/>
    </row>
    <row r="101" spans="1:9" s="5" customFormat="1" ht="237.6">
      <c r="A101" s="16"/>
      <c r="B101" s="25" t="s">
        <v>88</v>
      </c>
      <c r="C101" s="17"/>
      <c r="D101" s="11"/>
      <c r="E101" s="12"/>
      <c r="F101" s="12"/>
      <c r="G101" s="11"/>
      <c r="H101" s="13"/>
      <c r="I101" s="13"/>
    </row>
    <row r="102" spans="1:9" s="5" customFormat="1" ht="211.2">
      <c r="A102" s="16"/>
      <c r="B102" s="25" t="s">
        <v>89</v>
      </c>
      <c r="C102" s="17"/>
      <c r="D102" s="11"/>
      <c r="E102" s="12"/>
      <c r="F102" s="12"/>
      <c r="G102" s="11"/>
      <c r="H102" s="13"/>
      <c r="I102" s="13"/>
    </row>
    <row r="103" spans="1:9" s="5" customFormat="1" ht="15.6">
      <c r="A103" s="16"/>
      <c r="B103" s="36" t="s">
        <v>16</v>
      </c>
      <c r="C103" s="37"/>
      <c r="D103" s="18" t="s">
        <v>17</v>
      </c>
      <c r="E103" s="19">
        <v>1</v>
      </c>
      <c r="F103" s="19"/>
      <c r="G103" s="18"/>
      <c r="H103" s="20"/>
      <c r="I103" s="20"/>
    </row>
    <row r="104" spans="1:9" s="5" customFormat="1">
      <c r="A104" s="16"/>
      <c r="B104" s="25"/>
      <c r="C104" s="17"/>
      <c r="D104" s="11"/>
      <c r="E104" s="12"/>
      <c r="F104" s="12"/>
      <c r="G104" s="11"/>
      <c r="H104" s="13"/>
      <c r="I104" s="13"/>
    </row>
    <row r="105" spans="1:9" s="5" customFormat="1">
      <c r="A105" s="16"/>
      <c r="B105" s="35" t="s">
        <v>35</v>
      </c>
      <c r="C105" s="17"/>
      <c r="D105" s="11"/>
      <c r="E105" s="12"/>
      <c r="F105" s="12"/>
      <c r="G105" s="11"/>
      <c r="H105" s="13"/>
      <c r="I105" s="13"/>
    </row>
    <row r="106" spans="1:9" s="5" customFormat="1" ht="316.8">
      <c r="A106" s="16"/>
      <c r="B106" s="25" t="s">
        <v>90</v>
      </c>
      <c r="C106" s="17"/>
      <c r="D106" s="11"/>
      <c r="E106" s="12"/>
      <c r="F106" s="12"/>
      <c r="G106" s="11"/>
      <c r="H106" s="13"/>
      <c r="I106" s="13"/>
    </row>
    <row r="107" spans="1:9" s="5" customFormat="1" ht="15.6">
      <c r="A107" s="16"/>
      <c r="B107" s="36" t="s">
        <v>36</v>
      </c>
      <c r="C107" s="37"/>
      <c r="D107" s="18" t="s">
        <v>17</v>
      </c>
      <c r="E107" s="19"/>
      <c r="F107" s="19"/>
      <c r="G107" s="18"/>
      <c r="H107" s="20"/>
      <c r="I107" s="20"/>
    </row>
    <row r="108" spans="1:9" s="5" customFormat="1" ht="15.6">
      <c r="A108" s="16"/>
      <c r="B108" s="36" t="s">
        <v>37</v>
      </c>
      <c r="C108" s="37"/>
      <c r="D108" s="18" t="s">
        <v>17</v>
      </c>
      <c r="E108" s="19"/>
      <c r="F108" s="19"/>
      <c r="G108" s="18"/>
      <c r="H108" s="20"/>
      <c r="I108" s="20"/>
    </row>
    <row r="109" spans="1:9" s="5" customFormat="1" ht="15.6">
      <c r="A109" s="16"/>
      <c r="B109" s="36" t="s">
        <v>38</v>
      </c>
      <c r="C109" s="37"/>
      <c r="D109" s="18" t="s">
        <v>17</v>
      </c>
      <c r="E109" s="19"/>
      <c r="F109" s="19"/>
      <c r="G109" s="18"/>
      <c r="H109" s="20"/>
      <c r="I109" s="20"/>
    </row>
    <row r="110" spans="1:9" s="5" customFormat="1" ht="15.6">
      <c r="A110" s="16"/>
      <c r="B110" s="36" t="s">
        <v>39</v>
      </c>
      <c r="C110" s="37"/>
      <c r="D110" s="18" t="s">
        <v>17</v>
      </c>
      <c r="E110" s="19"/>
      <c r="F110" s="19"/>
      <c r="G110" s="18"/>
      <c r="H110" s="20"/>
      <c r="I110" s="20"/>
    </row>
    <row r="111" spans="1:9" s="5" customFormat="1" ht="15.6">
      <c r="A111" s="16"/>
      <c r="B111" s="36" t="s">
        <v>40</v>
      </c>
      <c r="C111" s="37"/>
      <c r="D111" s="18" t="s">
        <v>17</v>
      </c>
      <c r="E111" s="19"/>
      <c r="F111" s="19"/>
      <c r="G111" s="18"/>
      <c r="H111" s="20"/>
      <c r="I111" s="20"/>
    </row>
    <row r="112" spans="1:9" s="5" customFormat="1" ht="15.6">
      <c r="A112" s="16"/>
      <c r="B112" s="36" t="s">
        <v>32</v>
      </c>
      <c r="C112" s="37"/>
      <c r="D112" s="18" t="s">
        <v>17</v>
      </c>
      <c r="E112" s="19"/>
      <c r="F112" s="19"/>
      <c r="G112" s="18"/>
      <c r="H112" s="20"/>
      <c r="I112" s="20"/>
    </row>
    <row r="113" spans="1:9" s="5" customFormat="1">
      <c r="A113" s="16"/>
      <c r="B113" s="25"/>
      <c r="C113" s="17" t="s">
        <v>106</v>
      </c>
      <c r="D113" s="11"/>
      <c r="E113" s="12">
        <v>23</v>
      </c>
      <c r="F113" s="12"/>
      <c r="G113" s="11"/>
      <c r="H113" s="13"/>
      <c r="I113" s="13"/>
    </row>
    <row r="114" spans="1:9" s="5" customFormat="1">
      <c r="A114" s="16"/>
      <c r="B114" s="35" t="s">
        <v>41</v>
      </c>
      <c r="C114" s="17"/>
      <c r="D114" s="11"/>
      <c r="E114" s="12"/>
      <c r="F114" s="12"/>
      <c r="G114" s="11"/>
      <c r="H114" s="13"/>
      <c r="I114" s="13"/>
    </row>
    <row r="115" spans="1:9" s="5" customFormat="1" ht="250.8">
      <c r="A115" s="16"/>
      <c r="B115" s="25" t="s">
        <v>91</v>
      </c>
      <c r="C115" s="17"/>
      <c r="D115" s="11"/>
      <c r="E115" s="12"/>
      <c r="F115" s="12"/>
      <c r="G115" s="11"/>
      <c r="H115" s="13"/>
      <c r="I115" s="13"/>
    </row>
    <row r="116" spans="1:9" s="5" customFormat="1" ht="79.2">
      <c r="A116" s="16"/>
      <c r="B116" s="25" t="s">
        <v>92</v>
      </c>
      <c r="C116" s="17"/>
      <c r="D116" s="11"/>
      <c r="E116" s="12"/>
      <c r="F116" s="12"/>
      <c r="G116" s="11"/>
      <c r="H116" s="13"/>
      <c r="I116" s="13"/>
    </row>
    <row r="117" spans="1:9" s="5" customFormat="1" ht="15.6">
      <c r="A117" s="16"/>
      <c r="B117" s="36" t="s">
        <v>36</v>
      </c>
      <c r="C117" s="37"/>
      <c r="D117" s="18" t="s">
        <v>17</v>
      </c>
      <c r="E117" s="19">
        <v>2</v>
      </c>
      <c r="F117" s="19"/>
      <c r="G117" s="18"/>
      <c r="H117" s="20"/>
      <c r="I117" s="20"/>
    </row>
    <row r="118" spans="1:9" s="5" customFormat="1">
      <c r="A118" s="16"/>
      <c r="B118" s="25"/>
      <c r="C118" s="17"/>
      <c r="D118" s="11"/>
      <c r="E118" s="12"/>
      <c r="F118" s="12"/>
      <c r="G118" s="11"/>
      <c r="H118" s="13"/>
      <c r="I118" s="13"/>
    </row>
    <row r="119" spans="1:9" s="5" customFormat="1" ht="332.4" customHeight="1">
      <c r="A119" s="16"/>
      <c r="B119" s="35" t="s">
        <v>42</v>
      </c>
      <c r="C119" s="17"/>
      <c r="D119" s="11"/>
      <c r="E119" s="12"/>
      <c r="F119" s="12"/>
      <c r="G119" s="11"/>
      <c r="H119" s="13"/>
      <c r="I119" s="13"/>
    </row>
    <row r="120" spans="1:9" s="5" customFormat="1" ht="290.39999999999998">
      <c r="A120" s="16"/>
      <c r="B120" s="25" t="s">
        <v>43</v>
      </c>
      <c r="C120" s="17"/>
      <c r="D120" s="11"/>
      <c r="E120" s="12"/>
      <c r="F120" s="12"/>
      <c r="G120" s="11"/>
      <c r="H120" s="13"/>
      <c r="I120" s="13"/>
    </row>
    <row r="121" spans="1:9" s="5" customFormat="1" ht="277.2">
      <c r="A121" s="16"/>
      <c r="B121" s="25" t="s">
        <v>93</v>
      </c>
      <c r="C121" s="17"/>
      <c r="D121" s="11"/>
      <c r="E121" s="12"/>
      <c r="F121" s="12"/>
      <c r="G121" s="11"/>
      <c r="H121" s="13"/>
      <c r="I121" s="13"/>
    </row>
    <row r="122" spans="1:9" s="5" customFormat="1" ht="290.39999999999998">
      <c r="A122" s="16"/>
      <c r="B122" s="25" t="s">
        <v>94</v>
      </c>
      <c r="C122" s="17"/>
      <c r="D122" s="11"/>
      <c r="E122" s="12"/>
      <c r="F122" s="12"/>
      <c r="G122" s="11"/>
      <c r="H122" s="13"/>
      <c r="I122" s="13"/>
    </row>
    <row r="123" spans="1:9" s="5" customFormat="1" ht="375" customHeight="1">
      <c r="A123" s="16"/>
      <c r="B123" s="25" t="s">
        <v>95</v>
      </c>
      <c r="C123" s="17"/>
      <c r="D123" s="11"/>
      <c r="E123" s="12"/>
      <c r="F123" s="12"/>
      <c r="G123" s="11"/>
      <c r="H123" s="13"/>
      <c r="I123" s="13"/>
    </row>
    <row r="124" spans="1:9" s="5" customFormat="1" ht="15.6">
      <c r="A124" s="16"/>
      <c r="B124" s="36" t="s">
        <v>44</v>
      </c>
      <c r="C124" s="37"/>
      <c r="D124" s="18" t="s">
        <v>17</v>
      </c>
      <c r="E124" s="19">
        <v>1</v>
      </c>
      <c r="F124" s="19"/>
      <c r="G124" s="18"/>
      <c r="H124" s="20"/>
      <c r="I124" s="20"/>
    </row>
    <row r="125" spans="1:9" s="5" customFormat="1">
      <c r="A125" s="16"/>
      <c r="B125" s="25"/>
      <c r="C125" s="17"/>
      <c r="D125" s="11"/>
      <c r="E125" s="12"/>
      <c r="F125" s="12"/>
      <c r="G125" s="11"/>
      <c r="H125" s="13"/>
      <c r="I125" s="13"/>
    </row>
    <row r="126" spans="1:9" s="5" customFormat="1">
      <c r="A126" s="16"/>
      <c r="B126" s="35" t="s">
        <v>45</v>
      </c>
      <c r="C126" s="17"/>
      <c r="D126" s="11"/>
      <c r="E126" s="12"/>
      <c r="F126" s="12"/>
      <c r="G126" s="11"/>
      <c r="H126" s="13"/>
      <c r="I126" s="13"/>
    </row>
    <row r="127" spans="1:9" s="5" customFormat="1" ht="264">
      <c r="A127" s="16"/>
      <c r="B127" s="25" t="s">
        <v>46</v>
      </c>
      <c r="C127" s="17"/>
      <c r="D127" s="11"/>
      <c r="E127" s="12"/>
      <c r="F127" s="12"/>
      <c r="G127" s="11"/>
      <c r="H127" s="13"/>
      <c r="I127" s="13"/>
    </row>
    <row r="128" spans="1:9" s="5" customFormat="1" ht="15.6">
      <c r="A128" s="16"/>
      <c r="B128" s="36" t="s">
        <v>44</v>
      </c>
      <c r="C128" s="37"/>
      <c r="D128" s="18" t="s">
        <v>17</v>
      </c>
      <c r="E128" s="19">
        <v>1</v>
      </c>
      <c r="F128" s="19"/>
      <c r="G128" s="18"/>
      <c r="H128" s="20"/>
      <c r="I128" s="20"/>
    </row>
    <row r="129" spans="1:9" s="5" customFormat="1">
      <c r="A129" s="16"/>
      <c r="B129" s="25"/>
      <c r="C129" s="17"/>
      <c r="D129" s="11"/>
      <c r="E129" s="12"/>
      <c r="F129" s="12"/>
      <c r="G129" s="11"/>
      <c r="H129" s="13"/>
      <c r="I129" s="13"/>
    </row>
    <row r="130" spans="1:9" s="5" customFormat="1">
      <c r="A130" s="16"/>
      <c r="B130" s="35" t="s">
        <v>47</v>
      </c>
      <c r="C130" s="17"/>
      <c r="D130" s="11"/>
      <c r="E130" s="12"/>
      <c r="F130" s="12"/>
      <c r="G130" s="11"/>
      <c r="H130" s="13"/>
      <c r="I130" s="13"/>
    </row>
    <row r="131" spans="1:9" s="5" customFormat="1" ht="303.60000000000002">
      <c r="A131" s="16"/>
      <c r="B131" s="25" t="s">
        <v>48</v>
      </c>
      <c r="C131" s="17"/>
      <c r="D131" s="11"/>
      <c r="E131" s="12"/>
      <c r="F131" s="12"/>
      <c r="G131" s="11"/>
      <c r="H131" s="13"/>
      <c r="I131" s="13"/>
    </row>
    <row r="132" spans="1:9" s="5" customFormat="1" ht="15.6">
      <c r="A132" s="16"/>
      <c r="B132" s="36" t="s">
        <v>44</v>
      </c>
      <c r="C132" s="37"/>
      <c r="D132" s="18" t="s">
        <v>17</v>
      </c>
      <c r="E132" s="19">
        <v>1</v>
      </c>
      <c r="F132" s="19"/>
      <c r="G132" s="18"/>
      <c r="H132" s="20"/>
      <c r="I132" s="20"/>
    </row>
    <row r="133" spans="1:9" s="5" customFormat="1">
      <c r="A133" s="16"/>
      <c r="B133" s="25"/>
      <c r="C133" s="17"/>
      <c r="D133" s="11"/>
      <c r="E133" s="12"/>
      <c r="F133" s="12"/>
      <c r="G133" s="11"/>
      <c r="H133" s="13"/>
      <c r="I133" s="13"/>
    </row>
    <row r="134" spans="1:9" s="5" customFormat="1">
      <c r="A134" s="16"/>
      <c r="B134" s="35" t="s">
        <v>49</v>
      </c>
      <c r="C134" s="17"/>
      <c r="D134" s="11"/>
      <c r="E134" s="12"/>
      <c r="F134" s="12"/>
      <c r="G134" s="11"/>
      <c r="H134" s="13"/>
      <c r="I134" s="13"/>
    </row>
    <row r="135" spans="1:9" s="5" customFormat="1" ht="118.8">
      <c r="A135" s="16"/>
      <c r="B135" s="25" t="s">
        <v>50</v>
      </c>
      <c r="C135" s="17"/>
      <c r="D135" s="11"/>
      <c r="E135" s="12"/>
      <c r="F135" s="12"/>
      <c r="G135" s="11"/>
      <c r="H135" s="13"/>
      <c r="I135" s="13"/>
    </row>
    <row r="136" spans="1:9" s="5" customFormat="1" ht="15.6">
      <c r="A136" s="16"/>
      <c r="B136" s="36" t="s">
        <v>44</v>
      </c>
      <c r="C136" s="37"/>
      <c r="D136" s="18" t="s">
        <v>17</v>
      </c>
      <c r="E136" s="19">
        <v>1</v>
      </c>
      <c r="F136" s="19"/>
      <c r="G136" s="18"/>
      <c r="H136" s="20"/>
      <c r="I136" s="20"/>
    </row>
    <row r="137" spans="1:9" s="5" customFormat="1">
      <c r="A137" s="16"/>
      <c r="B137" s="25"/>
      <c r="C137" s="17"/>
      <c r="D137" s="11"/>
      <c r="E137" s="12"/>
      <c r="F137" s="12"/>
      <c r="G137" s="11"/>
      <c r="H137" s="13"/>
      <c r="I137" s="13"/>
    </row>
    <row r="138" spans="1:9" s="5" customFormat="1">
      <c r="A138" s="16"/>
      <c r="B138" s="35" t="s">
        <v>51</v>
      </c>
      <c r="C138" s="17"/>
      <c r="D138" s="11"/>
      <c r="E138" s="12"/>
      <c r="F138" s="12"/>
      <c r="G138" s="11"/>
      <c r="H138" s="13"/>
      <c r="I138" s="13"/>
    </row>
    <row r="139" spans="1:9" s="5" customFormat="1" ht="189" customHeight="1">
      <c r="A139" s="16"/>
      <c r="B139" s="25" t="s">
        <v>52</v>
      </c>
      <c r="C139" s="17"/>
      <c r="D139" s="11"/>
      <c r="E139" s="12"/>
      <c r="F139" s="12"/>
      <c r="G139" s="11"/>
      <c r="H139" s="13"/>
      <c r="I139" s="13"/>
    </row>
    <row r="140" spans="1:9" s="5" customFormat="1" ht="15.6">
      <c r="A140" s="16"/>
      <c r="B140" s="36" t="s">
        <v>44</v>
      </c>
      <c r="C140" s="37"/>
      <c r="D140" s="18" t="s">
        <v>17</v>
      </c>
      <c r="E140" s="19">
        <v>1</v>
      </c>
      <c r="F140" s="19"/>
      <c r="G140" s="18"/>
      <c r="H140" s="20"/>
      <c r="I140" s="20"/>
    </row>
    <row r="141" spans="1:9" s="5" customFormat="1">
      <c r="A141" s="16"/>
      <c r="B141" s="25"/>
      <c r="C141" s="17"/>
      <c r="D141" s="11"/>
      <c r="E141" s="12"/>
      <c r="F141" s="12"/>
      <c r="G141" s="11"/>
      <c r="H141" s="13"/>
      <c r="I141" s="13"/>
    </row>
    <row r="142" spans="1:9" s="5" customFormat="1" ht="15" customHeight="1">
      <c r="A142" s="16"/>
      <c r="B142" s="35" t="s">
        <v>53</v>
      </c>
      <c r="C142" s="17"/>
      <c r="D142" s="11"/>
      <c r="E142" s="12"/>
      <c r="F142" s="12"/>
      <c r="G142" s="11"/>
      <c r="H142" s="13"/>
      <c r="I142" s="13"/>
    </row>
    <row r="143" spans="1:9" s="5" customFormat="1" ht="15" customHeight="1">
      <c r="A143" s="16"/>
      <c r="B143" s="25" t="s">
        <v>54</v>
      </c>
      <c r="C143" s="17"/>
      <c r="D143" s="11"/>
      <c r="E143" s="12"/>
      <c r="F143" s="12"/>
      <c r="G143" s="11"/>
      <c r="H143" s="13"/>
      <c r="I143" s="13"/>
    </row>
    <row r="144" spans="1:9" s="5" customFormat="1" ht="15.6">
      <c r="A144" s="16"/>
      <c r="B144" s="36" t="s">
        <v>44</v>
      </c>
      <c r="C144" s="37"/>
      <c r="D144" s="18" t="s">
        <v>17</v>
      </c>
      <c r="E144" s="19">
        <v>1</v>
      </c>
      <c r="F144" s="19"/>
      <c r="G144" s="18"/>
      <c r="H144" s="20"/>
      <c r="I144" s="20"/>
    </row>
    <row r="145" spans="1:9" s="5" customFormat="1" ht="15" customHeight="1">
      <c r="A145" s="16"/>
      <c r="B145" s="25"/>
      <c r="C145" s="17"/>
      <c r="D145" s="11"/>
      <c r="E145" s="12"/>
      <c r="F145" s="12"/>
      <c r="G145" s="11"/>
      <c r="H145" s="13"/>
      <c r="I145" s="13"/>
    </row>
    <row r="146" spans="1:9" s="5" customFormat="1">
      <c r="A146" s="16"/>
      <c r="B146" s="35" t="s">
        <v>55</v>
      </c>
      <c r="C146" s="17"/>
      <c r="D146" s="11"/>
      <c r="E146" s="12"/>
      <c r="F146" s="12"/>
      <c r="G146" s="11"/>
      <c r="H146" s="13"/>
      <c r="I146" s="13"/>
    </row>
    <row r="147" spans="1:9" s="5" customFormat="1" ht="158.4">
      <c r="A147" s="16"/>
      <c r="B147" s="25" t="s">
        <v>56</v>
      </c>
      <c r="C147" s="17"/>
      <c r="D147" s="11"/>
      <c r="E147" s="12"/>
      <c r="F147" s="12"/>
      <c r="G147" s="11"/>
      <c r="H147" s="13"/>
      <c r="I147" s="13"/>
    </row>
    <row r="148" spans="1:9" s="5" customFormat="1" ht="29.4" customHeight="1">
      <c r="A148" s="16"/>
      <c r="B148" s="36" t="s">
        <v>44</v>
      </c>
      <c r="C148" s="37"/>
      <c r="D148" s="18" t="s">
        <v>17</v>
      </c>
      <c r="E148" s="19">
        <v>1</v>
      </c>
      <c r="F148" s="19"/>
      <c r="G148" s="18"/>
      <c r="H148" s="20"/>
      <c r="I148" s="20"/>
    </row>
    <row r="149" spans="1:9" s="5" customFormat="1">
      <c r="A149" s="16"/>
      <c r="B149" s="25"/>
      <c r="C149" s="17"/>
      <c r="D149" s="11"/>
      <c r="E149" s="12"/>
      <c r="F149" s="12"/>
      <c r="G149" s="11"/>
      <c r="H149" s="13"/>
      <c r="I149" s="13"/>
    </row>
    <row r="150" spans="1:9" s="5" customFormat="1" ht="10.199999999999999" customHeight="1">
      <c r="A150" s="6"/>
      <c r="B150" s="34" t="s">
        <v>57</v>
      </c>
      <c r="C150" s="33"/>
      <c r="D150" s="11"/>
      <c r="E150" s="12"/>
      <c r="F150" s="12"/>
      <c r="G150" s="11"/>
      <c r="H150" s="13"/>
      <c r="I150" s="13"/>
    </row>
    <row r="151" spans="1:9" s="5" customFormat="1" ht="19.5" customHeight="1">
      <c r="A151" s="6"/>
      <c r="B151" s="35" t="s">
        <v>58</v>
      </c>
      <c r="C151" s="14"/>
      <c r="D151" s="11" t="s">
        <v>12</v>
      </c>
      <c r="E151" s="15"/>
      <c r="F151" s="15"/>
      <c r="G151" s="15"/>
      <c r="H151" s="13"/>
      <c r="I151" s="13"/>
    </row>
    <row r="152" spans="1:9" s="5" customFormat="1" ht="19.5" customHeight="1">
      <c r="A152" s="16"/>
      <c r="B152" s="25"/>
      <c r="C152" s="17"/>
      <c r="D152" s="11"/>
      <c r="E152" s="12"/>
      <c r="F152" s="12"/>
      <c r="G152" s="11"/>
      <c r="H152" s="13"/>
      <c r="I152" s="13"/>
    </row>
    <row r="153" spans="1:9" s="23" customFormat="1" ht="27" customHeight="1" outlineLevel="1">
      <c r="A153" s="6"/>
      <c r="B153" s="35" t="s">
        <v>59</v>
      </c>
      <c r="C153" s="14"/>
      <c r="D153" s="11"/>
      <c r="E153" s="15"/>
      <c r="F153" s="15"/>
      <c r="G153" s="15"/>
      <c r="H153" s="13"/>
      <c r="I153" s="13"/>
    </row>
    <row r="154" spans="1:9" s="5" customFormat="1" ht="26.4">
      <c r="A154" s="16"/>
      <c r="B154" s="25" t="s">
        <v>60</v>
      </c>
      <c r="C154" s="17"/>
      <c r="D154" s="11" t="s">
        <v>12</v>
      </c>
      <c r="E154" s="12"/>
      <c r="F154" s="12"/>
      <c r="G154" s="11"/>
      <c r="H154" s="13"/>
      <c r="I154" s="13"/>
    </row>
    <row r="155" spans="1:9" s="5" customFormat="1">
      <c r="A155" s="16"/>
      <c r="B155" s="25"/>
      <c r="C155" s="17"/>
      <c r="D155" s="11"/>
      <c r="E155" s="12"/>
      <c r="F155" s="12"/>
      <c r="G155" s="11"/>
      <c r="H155" s="13"/>
      <c r="I155" s="13"/>
    </row>
    <row r="156" spans="1:9" s="5" customFormat="1" ht="26.4">
      <c r="A156" s="16"/>
      <c r="B156" s="26" t="s">
        <v>61</v>
      </c>
      <c r="C156" s="17"/>
      <c r="D156" s="11"/>
      <c r="E156" s="12"/>
      <c r="F156" s="12"/>
      <c r="G156" s="11"/>
      <c r="H156" s="13"/>
      <c r="I156" s="13"/>
    </row>
    <row r="157" spans="1:9" s="5" customFormat="1">
      <c r="A157" s="16"/>
      <c r="B157" s="25"/>
      <c r="C157" s="17"/>
      <c r="D157" s="11"/>
      <c r="E157" s="12"/>
      <c r="F157" s="12"/>
      <c r="G157" s="11"/>
      <c r="H157" s="13"/>
      <c r="I157" s="13"/>
    </row>
    <row r="158" spans="1:9">
      <c r="A158" s="5"/>
      <c r="B158" s="27"/>
      <c r="C158" s="21"/>
      <c r="D158" s="22"/>
      <c r="E158" s="22"/>
      <c r="F158" s="22"/>
      <c r="G158" s="22"/>
      <c r="H158" s="22"/>
      <c r="I158" s="22"/>
    </row>
    <row r="159" spans="1:9" s="5" customFormat="1" ht="19.5" customHeight="1">
      <c r="A159" s="28" t="str">
        <f>"TOTAL € HT - "&amp;B18</f>
        <v>TOTAL € HT - AGENCEMENTS</v>
      </c>
      <c r="B159" s="29"/>
      <c r="C159" s="30"/>
      <c r="D159" s="30"/>
      <c r="E159" s="30"/>
      <c r="F159" s="30"/>
      <c r="G159" s="31"/>
      <c r="H159" s="32">
        <f>SUM(H21:H157)</f>
        <v>0</v>
      </c>
      <c r="I159" s="32">
        <f>SUM(I21:I157)</f>
        <v>0</v>
      </c>
    </row>
    <row r="160" spans="1:9">
      <c r="A160" s="44"/>
      <c r="B160" s="45"/>
      <c r="C160" s="44"/>
      <c r="D160" s="44"/>
      <c r="E160" s="44"/>
      <c r="F160" s="44"/>
      <c r="G160" s="44"/>
      <c r="H160" s="46"/>
      <c r="I160" s="46"/>
    </row>
    <row r="161" spans="1:9">
      <c r="A161" s="23"/>
      <c r="B161" s="47" t="s">
        <v>102</v>
      </c>
      <c r="C161" s="23"/>
      <c r="D161" s="23"/>
      <c r="E161" s="23"/>
      <c r="F161" s="23"/>
      <c r="G161" s="23"/>
      <c r="H161" s="23"/>
      <c r="I161" s="23"/>
    </row>
    <row r="162" spans="1:9">
      <c r="A162" s="42" t="s">
        <v>104</v>
      </c>
      <c r="B162" s="38" t="s">
        <v>30</v>
      </c>
      <c r="C162" s="40"/>
      <c r="D162" s="43"/>
      <c r="E162" s="12"/>
      <c r="F162" s="12"/>
      <c r="G162" s="11"/>
      <c r="H162" s="13"/>
      <c r="I162" s="13"/>
    </row>
    <row r="163" spans="1:9" ht="250.8">
      <c r="A163" s="16"/>
      <c r="B163" s="25" t="s">
        <v>101</v>
      </c>
      <c r="C163" s="17"/>
      <c r="D163" s="11"/>
      <c r="E163" s="12"/>
      <c r="F163" s="12"/>
      <c r="G163" s="11"/>
      <c r="H163" s="13"/>
      <c r="I163" s="13"/>
    </row>
    <row r="164" spans="1:9" ht="66">
      <c r="A164" s="16"/>
      <c r="B164" s="25" t="s">
        <v>81</v>
      </c>
      <c r="C164" s="17"/>
      <c r="D164" s="11"/>
      <c r="E164" s="12"/>
      <c r="F164" s="12"/>
      <c r="G164" s="11"/>
      <c r="H164" s="13"/>
      <c r="I164" s="13"/>
    </row>
    <row r="165" spans="1:9" ht="15.6">
      <c r="A165" s="16"/>
      <c r="B165" s="39" t="s">
        <v>16</v>
      </c>
      <c r="C165" s="40"/>
      <c r="D165" s="41" t="s">
        <v>17</v>
      </c>
      <c r="E165" s="19">
        <v>1</v>
      </c>
      <c r="F165" s="19"/>
      <c r="G165" s="18"/>
      <c r="H165" s="20"/>
      <c r="I165" s="20"/>
    </row>
    <row r="167" spans="1:9">
      <c r="A167" s="48" t="s">
        <v>103</v>
      </c>
      <c r="B167" s="49"/>
      <c r="C167" s="50"/>
      <c r="D167" s="50"/>
      <c r="E167" s="50"/>
      <c r="F167" s="50"/>
      <c r="G167" s="51"/>
      <c r="H167" s="52">
        <f>SUM(H163:H165)</f>
        <v>0</v>
      </c>
      <c r="I167" s="52">
        <f>SUM(I163:I165)</f>
        <v>0</v>
      </c>
    </row>
  </sheetData>
  <mergeCells count="16">
    <mergeCell ref="A8:I8"/>
    <mergeCell ref="A7:I7"/>
    <mergeCell ref="A6:I6"/>
    <mergeCell ref="A3:I4"/>
    <mergeCell ref="B17:H17"/>
    <mergeCell ref="B18:H18"/>
    <mergeCell ref="A1:G2"/>
    <mergeCell ref="B5:H5"/>
    <mergeCell ref="A9:I9"/>
    <mergeCell ref="A10:I10"/>
    <mergeCell ref="A11:I11"/>
    <mergeCell ref="A12:I12"/>
    <mergeCell ref="A13:I13"/>
    <mergeCell ref="A14:I14"/>
    <mergeCell ref="A15:I15"/>
    <mergeCell ref="A16:I16"/>
  </mergeCells>
  <conditionalFormatting sqref="A26:H149">
    <cfRule type="expression" dxfId="11" priority="9">
      <formula>IF(#REF!="OPTION",TRUE,FALSE)</formula>
    </cfRule>
    <cfRule type="expression" dxfId="10" priority="10">
      <formula>IF(#REF!="SUPPR",TRUE,FALSE)</formula>
    </cfRule>
  </conditionalFormatting>
  <conditionalFormatting sqref="A162:H165">
    <cfRule type="expression" dxfId="9" priority="7">
      <formula>IF(#REF!="OPTION",TRUE,FALSE)</formula>
    </cfRule>
    <cfRule type="expression" dxfId="8" priority="8">
      <formula>IF(#REF!="SUPPR",TRUE,FALSE)</formula>
    </cfRule>
  </conditionalFormatting>
  <conditionalFormatting sqref="D20:H21 B21:B22 D22 A23:H23 D24:H24 B24:B25 A25 C25:H25 D150:H150 B150:B151 D151 A152:H152 B153 D153 A154:H157">
    <cfRule type="expression" dxfId="7" priority="131">
      <formula>IF(#REF!="OPTION",TRUE,FALSE)</formula>
    </cfRule>
    <cfRule type="expression" dxfId="6" priority="132">
      <formula>IF(#REF!="SUPPR",TRUE,FALSE)</formula>
    </cfRule>
  </conditionalFormatting>
  <conditionalFormatting sqref="I26:I149">
    <cfRule type="expression" dxfId="5" priority="3">
      <formula>IF(#REF!="OPTION",TRUE,FALSE)</formula>
    </cfRule>
    <cfRule type="expression" dxfId="4" priority="4">
      <formula>IF(#REF!="SUPPR",TRUE,FALSE)</formula>
    </cfRule>
  </conditionalFormatting>
  <conditionalFormatting sqref="I162:I165">
    <cfRule type="expression" dxfId="3" priority="1">
      <formula>IF(#REF!="OPTION",TRUE,FALSE)</formula>
    </cfRule>
    <cfRule type="expression" dxfId="2" priority="2">
      <formula>IF(#REF!="SUPPR",TRUE,FALSE)</formula>
    </cfRule>
  </conditionalFormatting>
  <conditionalFormatting sqref="I20:I21 I23:I25 I150 I152 I154:I157">
    <cfRule type="expression" dxfId="1" priority="5">
      <formula>IF(#REF!="OPTION",TRUE,FALSE)</formula>
    </cfRule>
    <cfRule type="expression" dxfId="0" priority="6">
      <formula>IF(#REF!="SUPPR",TRUE,FALSE)</formula>
    </cfRule>
  </conditionalFormatting>
  <dataValidations count="1">
    <dataValidation allowBlank="1" sqref="A3"/>
  </dataValidations>
  <hyperlinks>
    <hyperlink ref="A3:H4" location="SYNTHESE!A1" display="DPGF"/>
    <hyperlink ref="I3:I4" location="SYNTHESE!A1" display="DPGF"/>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Gayathri Pepiliya</dc:creator>
  <cp:lastModifiedBy>NOVOTNY LAURYN (CPAM GIRONDE)</cp:lastModifiedBy>
  <dcterms:created xsi:type="dcterms:W3CDTF">2025-06-30T06:10:49Z</dcterms:created>
  <dcterms:modified xsi:type="dcterms:W3CDTF">2025-08-14T09:27:01Z</dcterms:modified>
</cp:coreProperties>
</file>